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H184"/>
  <c r="H195" s="1"/>
  <c r="G184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H165"/>
  <c r="H176" s="1"/>
  <c r="G165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H146"/>
  <c r="G146"/>
  <c r="F146"/>
  <c r="F157" s="1"/>
  <c r="B138"/>
  <c r="A138"/>
  <c r="L137"/>
  <c r="J137"/>
  <c r="I137"/>
  <c r="H137"/>
  <c r="G137"/>
  <c r="F137"/>
  <c r="B128"/>
  <c r="A128"/>
  <c r="L127"/>
  <c r="L138" s="1"/>
  <c r="J127"/>
  <c r="I127"/>
  <c r="H127"/>
  <c r="G127"/>
  <c r="F127"/>
  <c r="F138" s="1"/>
  <c r="B119"/>
  <c r="A119"/>
  <c r="L118"/>
  <c r="J118"/>
  <c r="I118"/>
  <c r="H118"/>
  <c r="G118"/>
  <c r="F118"/>
  <c r="B109"/>
  <c r="A109"/>
  <c r="L108"/>
  <c r="L119" s="1"/>
  <c r="J108"/>
  <c r="I108"/>
  <c r="H108"/>
  <c r="G108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H89"/>
  <c r="G89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H70"/>
  <c r="G70"/>
  <c r="F70"/>
  <c r="B62"/>
  <c r="A62"/>
  <c r="L61"/>
  <c r="J61"/>
  <c r="I61"/>
  <c r="H61"/>
  <c r="G61"/>
  <c r="F61"/>
  <c r="B52"/>
  <c r="A52"/>
  <c r="L51"/>
  <c r="L62" s="1"/>
  <c r="J51"/>
  <c r="J62" s="1"/>
  <c r="I51"/>
  <c r="H51"/>
  <c r="G51"/>
  <c r="F5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L196" s="1"/>
  <c r="J13"/>
  <c r="I13"/>
  <c r="H13"/>
  <c r="G13"/>
  <c r="F13"/>
  <c r="I100" l="1"/>
  <c r="H100"/>
  <c r="G100"/>
  <c r="I81"/>
  <c r="H81"/>
  <c r="F81"/>
  <c r="G81"/>
  <c r="F62"/>
  <c r="I62"/>
  <c r="H62"/>
  <c r="G62"/>
  <c r="J24"/>
  <c r="I24"/>
  <c r="H24"/>
  <c r="G24"/>
  <c r="F24"/>
  <c r="I195"/>
  <c r="G195"/>
  <c r="I176"/>
  <c r="G176"/>
  <c r="I157"/>
  <c r="H157"/>
  <c r="G157"/>
  <c r="J138"/>
  <c r="H119"/>
  <c r="G119"/>
  <c r="J119"/>
  <c r="I119"/>
  <c r="I138"/>
  <c r="H138"/>
  <c r="G138"/>
  <c r="F196" l="1"/>
  <c r="J196"/>
  <c r="G196"/>
  <c r="I196"/>
  <c r="H196"/>
</calcChain>
</file>

<file path=xl/sharedStrings.xml><?xml version="1.0" encoding="utf-8"?>
<sst xmlns="http://schemas.openxmlformats.org/spreadsheetml/2006/main" count="340" uniqueCount="128">
  <si>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</si>
  <si>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</si>
  <si>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</si>
  <si>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</si>
  <si>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</si>
  <si>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</si>
  <si>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</si>
  <si>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</si>
  <si>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</si>
  <si>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</si>
  <si>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</si>
  <si>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</si>
  <si>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</si>
  <si>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</si>
  <si>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</si>
  <si>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</si>
  <si>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</si>
  <si>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</si>
  <si>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</si>
  <si>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</si>
  <si>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</si>
  <si>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</si>
  <si>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</si>
  <si>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</si>
  <si>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</si>
  <si>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</si>
  <si>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</si>
  <si>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</si>
  <si>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</si>
  <si>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</si>
  <si>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</si>
  <si>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</si>
  <si>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</si>
  <si>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</si>
  <si>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</si>
  <si>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</si>
  <si>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</si>
  <si>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Школа №5 города  Дебальцево</t>
  </si>
  <si>
    <t>директор</t>
  </si>
  <si>
    <t>Л.Б. Мухамедзянов</t>
  </si>
  <si>
    <t>завтрак</t>
  </si>
  <si>
    <t>макароны отварные</t>
  </si>
  <si>
    <t>Макароны отварные</t>
  </si>
  <si>
    <t>54-1г</t>
  </si>
  <si>
    <t>котлета куриная</t>
  </si>
  <si>
    <t>54-21 м</t>
  </si>
  <si>
    <t>салат из капусты с морковью</t>
  </si>
  <si>
    <t>54-8з</t>
  </si>
  <si>
    <t>компот из свежих яблок</t>
  </si>
  <si>
    <t>54-5хн</t>
  </si>
  <si>
    <t>хлеб белый</t>
  </si>
  <si>
    <t>икра кабачковая</t>
  </si>
  <si>
    <t>суп из овощей</t>
  </si>
  <si>
    <t>54-17с</t>
  </si>
  <si>
    <t>рис отварной</t>
  </si>
  <si>
    <t>54-6г</t>
  </si>
  <si>
    <t>тефтели из говядины</t>
  </si>
  <si>
    <t>54-8м</t>
  </si>
  <si>
    <t>компот из яблок</t>
  </si>
  <si>
    <t>жаркое по-домашнему</t>
  </si>
  <si>
    <t>54-9м</t>
  </si>
  <si>
    <t>огурец консервир.</t>
  </si>
  <si>
    <t>54-2з</t>
  </si>
  <si>
    <t>сыр твердый</t>
  </si>
  <si>
    <t>чай с сахаром</t>
  </si>
  <si>
    <t>54-2гн</t>
  </si>
  <si>
    <t>хлеб пшен.</t>
  </si>
  <si>
    <t>салат из отварной свеклы</t>
  </si>
  <si>
    <t>54-13з</t>
  </si>
  <si>
    <t>рассольник по-ленинградски</t>
  </si>
  <si>
    <t>54-3с</t>
  </si>
  <si>
    <t>куры отварные</t>
  </si>
  <si>
    <t>54-21м</t>
  </si>
  <si>
    <t>сок фруктовый</t>
  </si>
  <si>
    <t>капуста тушеная с картофелем</t>
  </si>
  <si>
    <t>54-9г</t>
  </si>
  <si>
    <t>биточек из говядины</t>
  </si>
  <si>
    <t>54-6м</t>
  </si>
  <si>
    <t>салат из капусты</t>
  </si>
  <si>
    <t>суп с клецками</t>
  </si>
  <si>
    <t>54-6с</t>
  </si>
  <si>
    <t>пюре картофельное</t>
  </si>
  <si>
    <t>54-11г</t>
  </si>
  <si>
    <t>котлета рыбная</t>
  </si>
  <si>
    <t>54-3р</t>
  </si>
  <si>
    <t>компот из сухофруктов</t>
  </si>
  <si>
    <t>54-1хн</t>
  </si>
  <si>
    <t>запеканка из творога с морковкой</t>
  </si>
  <si>
    <t>54-2т</t>
  </si>
  <si>
    <t>борщ с капустой и со сметаной</t>
  </si>
  <si>
    <t>250/10</t>
  </si>
  <si>
    <t>54-2с</t>
  </si>
  <si>
    <t>кофейный напиток с молоком</t>
  </si>
  <si>
    <t>54-23гн</t>
  </si>
  <si>
    <t>каша пшеничная</t>
  </si>
  <si>
    <t>54-12г</t>
  </si>
  <si>
    <t>54-7р</t>
  </si>
  <si>
    <t>рыба припущенная в молоке</t>
  </si>
  <si>
    <t>суп с крупой рисовой</t>
  </si>
  <si>
    <t>54-11с</t>
  </si>
  <si>
    <t>запеканка из творога с морковью</t>
  </si>
  <si>
    <t>каша гречневая</t>
  </si>
  <si>
    <t>54-4г</t>
  </si>
  <si>
    <t>оладьи из печени</t>
  </si>
  <si>
    <t>54-31м</t>
  </si>
  <si>
    <t>суп гороховый</t>
  </si>
  <si>
    <t>54-8с</t>
  </si>
  <si>
    <t>рагу овощное</t>
  </si>
  <si>
    <t>биточек куриный</t>
  </si>
  <si>
    <t>54-23м</t>
  </si>
  <si>
    <t>компот из смеси сухофруктов</t>
  </si>
  <si>
    <t>рыба тушеная с овощами</t>
  </si>
  <si>
    <t>54-11р</t>
  </si>
  <si>
    <t xml:space="preserve">огурец </t>
  </si>
  <si>
    <t>54-5м</t>
  </si>
  <si>
    <t>суп картофельный с рыбой</t>
  </si>
  <si>
    <t>54-20с</t>
  </si>
  <si>
    <t>каша рисовая молочная</t>
  </si>
  <si>
    <t>54-25.1к</t>
  </si>
  <si>
    <t>яйцо отварное</t>
  </si>
  <si>
    <t>54-6о</t>
  </si>
  <si>
    <t>масло сливочное (порц.)</t>
  </si>
  <si>
    <t>щи из свежей капусты со сметаной</t>
  </si>
  <si>
    <t>54-1с</t>
  </si>
  <si>
    <t>плов с курицы</t>
  </si>
  <si>
    <t xml:space="preserve">54-12м </t>
  </si>
  <si>
    <t>суп с макароными изделиями</t>
  </si>
  <si>
    <t>54-7с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</si>
</sst>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wrapText="1"/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25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2.75" customHeight="1">
      <c r="A1" s="1" t="s">
        <v>7</v>
      </c>
      <c r="C1" s="55" t="s">
        <v>37</v>
      </c>
      <c r="D1" s="56"/>
      <c r="E1" s="57"/>
      <c r="F1" s="12" t="s">
        <v>16</v>
      </c>
      <c r="G1" s="2" t="s">
        <v>17</v>
      </c>
      <c r="H1" s="51" t="s">
        <v>38</v>
      </c>
      <c r="I1" s="51"/>
      <c r="J1" s="51"/>
      <c r="K1" s="51"/>
    </row>
    <row r="2" spans="1:12" ht="18">
      <c r="A2" s="35" t="s">
        <v>6</v>
      </c>
      <c r="C2" s="2"/>
      <c r="G2" s="2" t="s">
        <v>18</v>
      </c>
      <c r="H2" s="51" t="s">
        <v>39</v>
      </c>
      <c r="I2" s="51"/>
      <c r="J2" s="51"/>
      <c r="K2" s="51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16</v>
      </c>
      <c r="I3" s="48">
        <v>10</v>
      </c>
      <c r="J3" s="49">
        <v>2023</v>
      </c>
      <c r="K3" s="50"/>
    </row>
    <row r="4" spans="1:12">
      <c r="C4" s="2"/>
      <c r="D4" s="4"/>
      <c r="H4" s="47" t="s">
        <v>34</v>
      </c>
      <c r="I4" s="47" t="s">
        <v>35</v>
      </c>
      <c r="J4" s="47" t="s">
        <v>36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101</v>
      </c>
      <c r="F6" s="40">
        <v>150</v>
      </c>
      <c r="G6" s="40">
        <v>8.3000000000000007</v>
      </c>
      <c r="H6" s="40">
        <v>6.3</v>
      </c>
      <c r="I6" s="40">
        <v>36</v>
      </c>
      <c r="J6" s="40">
        <v>233.7</v>
      </c>
      <c r="K6" s="41" t="s">
        <v>102</v>
      </c>
      <c r="L6" s="40"/>
    </row>
    <row r="7" spans="1:12" ht="15">
      <c r="A7" s="23"/>
      <c r="B7" s="15"/>
      <c r="C7" s="11"/>
      <c r="D7" s="6"/>
      <c r="E7" s="42" t="s">
        <v>103</v>
      </c>
      <c r="F7" s="43">
        <v>50</v>
      </c>
      <c r="G7" s="43">
        <v>8.75</v>
      </c>
      <c r="H7" s="43">
        <v>5.75</v>
      </c>
      <c r="I7" s="43">
        <v>7.88</v>
      </c>
      <c r="J7" s="43">
        <v>117.13</v>
      </c>
      <c r="K7" s="44" t="s">
        <v>104</v>
      </c>
      <c r="L7" s="43"/>
    </row>
    <row r="8" spans="1:12" ht="15">
      <c r="A8" s="23"/>
      <c r="B8" s="15"/>
      <c r="C8" s="11"/>
      <c r="D8" s="7" t="s">
        <v>24</v>
      </c>
      <c r="E8" s="42" t="s">
        <v>46</v>
      </c>
      <c r="F8" s="43">
        <v>60</v>
      </c>
      <c r="G8" s="43">
        <v>1</v>
      </c>
      <c r="H8" s="43">
        <v>6.1</v>
      </c>
      <c r="I8" s="43">
        <v>5.8</v>
      </c>
      <c r="J8" s="43">
        <v>81.5</v>
      </c>
      <c r="K8" s="44" t="s">
        <v>47</v>
      </c>
      <c r="L8" s="43"/>
    </row>
    <row r="9" spans="1:12" ht="15">
      <c r="A9" s="23"/>
      <c r="B9" s="15"/>
      <c r="C9" s="11"/>
      <c r="D9" s="7" t="s">
        <v>28</v>
      </c>
      <c r="E9" s="42" t="s">
        <v>64</v>
      </c>
      <c r="F9" s="43">
        <v>200</v>
      </c>
      <c r="G9" s="43">
        <v>0.2</v>
      </c>
      <c r="H9" s="43"/>
      <c r="I9" s="43">
        <v>6.5</v>
      </c>
      <c r="J9" s="43">
        <v>26.8</v>
      </c>
      <c r="K9" s="44" t="s">
        <v>65</v>
      </c>
      <c r="L9" s="43"/>
    </row>
    <row r="10" spans="1:12" ht="15">
      <c r="A10" s="23"/>
      <c r="B10" s="15"/>
      <c r="C10" s="11"/>
      <c r="D10" s="7" t="s">
        <v>66</v>
      </c>
      <c r="E10" s="42"/>
      <c r="F10" s="43">
        <v>37.5</v>
      </c>
      <c r="G10" s="43">
        <v>1.76</v>
      </c>
      <c r="H10" s="43">
        <v>0.26</v>
      </c>
      <c r="I10" s="43">
        <v>18.670000000000002</v>
      </c>
      <c r="J10" s="43">
        <v>80.25</v>
      </c>
      <c r="K10" s="44"/>
      <c r="L10" s="43"/>
    </row>
    <row r="11" spans="1:12" ht="15">
      <c r="A11" s="23"/>
      <c r="B11" s="15"/>
      <c r="C11" s="11"/>
      <c r="D11" s="6" t="s">
        <v>30</v>
      </c>
      <c r="E11" s="42"/>
      <c r="F11" s="43">
        <v>20</v>
      </c>
      <c r="G11" s="43">
        <v>1.34</v>
      </c>
      <c r="H11" s="43">
        <v>0.26</v>
      </c>
      <c r="I11" s="43">
        <v>8.25</v>
      </c>
      <c r="J11" s="43">
        <v>40.729999999999997</v>
      </c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31</v>
      </c>
      <c r="E13" s="9"/>
      <c r="F13" s="19">
        <f>SUM(F6:F12)</f>
        <v>517.5</v>
      </c>
      <c r="G13" s="19">
        <f t="shared" ref="G13:J13" si="0">SUM(G6:G12)</f>
        <v>21.35</v>
      </c>
      <c r="H13" s="19">
        <f t="shared" si="0"/>
        <v>18.670000000000002</v>
      </c>
      <c r="I13" s="19">
        <f t="shared" si="0"/>
        <v>83.1</v>
      </c>
      <c r="J13" s="19">
        <f t="shared" si="0"/>
        <v>580.11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23</v>
      </c>
      <c r="D14" s="7"/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25</v>
      </c>
      <c r="E15" s="42" t="s">
        <v>105</v>
      </c>
      <c r="F15" s="43">
        <v>250</v>
      </c>
      <c r="G15" s="43">
        <v>5.3</v>
      </c>
      <c r="H15" s="43">
        <v>5.0199999999999996</v>
      </c>
      <c r="I15" s="43">
        <v>19.899999999999999</v>
      </c>
      <c r="J15" s="43">
        <v>146</v>
      </c>
      <c r="K15" s="44" t="s">
        <v>106</v>
      </c>
      <c r="L15" s="43"/>
    </row>
    <row r="16" spans="1:12" ht="15">
      <c r="A16" s="23"/>
      <c r="B16" s="15"/>
      <c r="C16" s="11"/>
      <c r="D16" s="7" t="s">
        <v>26</v>
      </c>
      <c r="E16" s="42" t="s">
        <v>107</v>
      </c>
      <c r="F16" s="43">
        <v>150</v>
      </c>
      <c r="G16" s="43">
        <v>2.8</v>
      </c>
      <c r="H16" s="43">
        <v>7.4</v>
      </c>
      <c r="I16" s="43">
        <v>13.6</v>
      </c>
      <c r="J16" s="43">
        <v>133.4</v>
      </c>
      <c r="K16" s="44" t="s">
        <v>75</v>
      </c>
      <c r="L16" s="43"/>
    </row>
    <row r="17" spans="1:12" ht="15">
      <c r="A17" s="23"/>
      <c r="B17" s="15"/>
      <c r="C17" s="11"/>
      <c r="D17" s="7"/>
      <c r="E17" s="42" t="s">
        <v>108</v>
      </c>
      <c r="F17" s="43">
        <v>75</v>
      </c>
      <c r="G17" s="43">
        <v>14.4</v>
      </c>
      <c r="H17" s="43">
        <v>3.2</v>
      </c>
      <c r="I17" s="43">
        <v>10.1</v>
      </c>
      <c r="J17" s="43">
        <v>126.42</v>
      </c>
      <c r="K17" s="44" t="s">
        <v>109</v>
      </c>
      <c r="L17" s="43"/>
    </row>
    <row r="18" spans="1:12" ht="15">
      <c r="A18" s="23"/>
      <c r="B18" s="15"/>
      <c r="C18" s="11"/>
      <c r="D18" s="7" t="s">
        <v>28</v>
      </c>
      <c r="E18" s="42" t="s">
        <v>110</v>
      </c>
      <c r="F18" s="43">
        <v>200</v>
      </c>
      <c r="G18" s="43">
        <v>0.5</v>
      </c>
      <c r="H18" s="43"/>
      <c r="I18" s="43">
        <v>19.8</v>
      </c>
      <c r="J18" s="43">
        <v>81</v>
      </c>
      <c r="K18" s="44" t="s">
        <v>86</v>
      </c>
      <c r="L18" s="43"/>
    </row>
    <row r="19" spans="1:12" ht="15">
      <c r="A19" s="23"/>
      <c r="B19" s="15"/>
      <c r="C19" s="11"/>
      <c r="D19" s="7" t="s">
        <v>29</v>
      </c>
      <c r="E19" s="42"/>
      <c r="F19" s="43">
        <v>52.5</v>
      </c>
      <c r="G19" s="43">
        <v>2.4700000000000002</v>
      </c>
      <c r="H19" s="43">
        <v>0.37</v>
      </c>
      <c r="I19" s="43">
        <v>26.14</v>
      </c>
      <c r="J19" s="43">
        <v>112.35</v>
      </c>
      <c r="K19" s="44"/>
      <c r="L19" s="43"/>
    </row>
    <row r="20" spans="1:12" ht="15">
      <c r="A20" s="23"/>
      <c r="B20" s="15"/>
      <c r="C20" s="11"/>
      <c r="D20" s="7" t="s">
        <v>30</v>
      </c>
      <c r="E20" s="42"/>
      <c r="F20" s="43">
        <v>28</v>
      </c>
      <c r="G20" s="43">
        <v>1.87</v>
      </c>
      <c r="H20" s="43">
        <v>0.36</v>
      </c>
      <c r="I20" s="43">
        <v>11.55</v>
      </c>
      <c r="J20" s="43">
        <v>57.02</v>
      </c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31</v>
      </c>
      <c r="E23" s="9"/>
      <c r="F23" s="19">
        <f>SUM(F14:F22)</f>
        <v>755.5</v>
      </c>
      <c r="G23" s="19">
        <f t="shared" ref="G23:J23" si="2">SUM(G14:G22)</f>
        <v>27.34</v>
      </c>
      <c r="H23" s="19">
        <f t="shared" si="2"/>
        <v>16.350000000000001</v>
      </c>
      <c r="I23" s="19">
        <f t="shared" si="2"/>
        <v>101.09</v>
      </c>
      <c r="J23" s="19">
        <f t="shared" si="2"/>
        <v>656.18999999999994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1273</v>
      </c>
      <c r="G24" s="32">
        <f t="shared" ref="G24:J24" si="4">G13+G23</f>
        <v>48.69</v>
      </c>
      <c r="H24" s="32">
        <f t="shared" si="4"/>
        <v>35.020000000000003</v>
      </c>
      <c r="I24" s="32">
        <f t="shared" si="4"/>
        <v>184.19</v>
      </c>
      <c r="J24" s="32">
        <f t="shared" si="4"/>
        <v>1236.3</v>
      </c>
      <c r="K24" s="32"/>
      <c r="L24" s="32">
        <f t="shared" ref="L24" si="5"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81</v>
      </c>
      <c r="F25" s="40">
        <v>150</v>
      </c>
      <c r="G25" s="40">
        <v>3.2</v>
      </c>
      <c r="H25" s="40">
        <v>5.2</v>
      </c>
      <c r="I25" s="40">
        <v>19.8</v>
      </c>
      <c r="J25" s="40">
        <v>139.4</v>
      </c>
      <c r="K25" s="41" t="s">
        <v>82</v>
      </c>
      <c r="L25" s="40"/>
    </row>
    <row r="26" spans="1:12" ht="15">
      <c r="A26" s="14"/>
      <c r="B26" s="15"/>
      <c r="C26" s="11"/>
      <c r="D26" s="6"/>
      <c r="E26" s="42" t="s">
        <v>111</v>
      </c>
      <c r="F26" s="43">
        <v>70</v>
      </c>
      <c r="G26" s="43">
        <v>9.6</v>
      </c>
      <c r="H26" s="43">
        <v>5.2</v>
      </c>
      <c r="I26" s="43">
        <v>4.4000000000000004</v>
      </c>
      <c r="J26" s="43">
        <v>103</v>
      </c>
      <c r="K26" s="44" t="s">
        <v>112</v>
      </c>
      <c r="L26" s="43"/>
    </row>
    <row r="27" spans="1:12" ht="15">
      <c r="A27" s="14"/>
      <c r="B27" s="15"/>
      <c r="C27" s="11"/>
      <c r="D27" s="7" t="s">
        <v>24</v>
      </c>
      <c r="E27" s="42" t="s">
        <v>113</v>
      </c>
      <c r="F27" s="43">
        <v>60</v>
      </c>
      <c r="G27" s="43">
        <v>0.5</v>
      </c>
      <c r="H27" s="43">
        <v>0.1</v>
      </c>
      <c r="I27" s="43">
        <v>1.5</v>
      </c>
      <c r="J27" s="43">
        <v>8.5</v>
      </c>
      <c r="K27" s="44" t="s">
        <v>62</v>
      </c>
      <c r="L27" s="43"/>
    </row>
    <row r="28" spans="1:12" ht="15">
      <c r="A28" s="14"/>
      <c r="B28" s="15"/>
      <c r="C28" s="11"/>
      <c r="D28" s="7" t="s">
        <v>28</v>
      </c>
      <c r="E28" s="42" t="s">
        <v>110</v>
      </c>
      <c r="F28" s="43">
        <v>200</v>
      </c>
      <c r="G28" s="43">
        <v>0.5</v>
      </c>
      <c r="H28" s="43"/>
      <c r="I28" s="43">
        <v>19.8</v>
      </c>
      <c r="J28" s="43">
        <v>81</v>
      </c>
      <c r="K28" s="44" t="s">
        <v>86</v>
      </c>
      <c r="L28" s="43"/>
    </row>
    <row r="29" spans="1:12" ht="15">
      <c r="A29" s="14"/>
      <c r="B29" s="15"/>
      <c r="C29" s="11"/>
      <c r="D29" s="7" t="s">
        <v>66</v>
      </c>
      <c r="E29" s="42"/>
      <c r="F29" s="43">
        <v>37.5</v>
      </c>
      <c r="G29" s="43">
        <v>1.76</v>
      </c>
      <c r="H29" s="43">
        <v>0.26</v>
      </c>
      <c r="I29" s="43">
        <v>18.670000000000002</v>
      </c>
      <c r="J29" s="43">
        <v>80.25</v>
      </c>
      <c r="K29" s="44"/>
      <c r="L29" s="43"/>
    </row>
    <row r="30" spans="1:12" ht="15">
      <c r="A30" s="14"/>
      <c r="B30" s="15"/>
      <c r="C30" s="11"/>
      <c r="D30" s="6" t="s">
        <v>30</v>
      </c>
      <c r="E30" s="42"/>
      <c r="F30" s="43">
        <v>20</v>
      </c>
      <c r="G30" s="43">
        <v>1.34</v>
      </c>
      <c r="H30" s="43">
        <v>0.26</v>
      </c>
      <c r="I30" s="43">
        <v>8.25</v>
      </c>
      <c r="J30" s="43">
        <v>40.729999999999997</v>
      </c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31</v>
      </c>
      <c r="E32" s="9"/>
      <c r="F32" s="19">
        <f>SUM(F25:F31)</f>
        <v>537.5</v>
      </c>
      <c r="G32" s="19">
        <f t="shared" ref="G32" si="6">SUM(G25:G31)</f>
        <v>16.900000000000002</v>
      </c>
      <c r="H32" s="19">
        <f t="shared" ref="H32" si="7">SUM(H25:H31)</f>
        <v>11.02</v>
      </c>
      <c r="I32" s="19">
        <f t="shared" ref="I32" si="8">SUM(I25:I31)</f>
        <v>72.42</v>
      </c>
      <c r="J32" s="19">
        <f t="shared" ref="J32:L32" si="9">SUM(J25:J31)</f>
        <v>452.88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42" t="s">
        <v>113</v>
      </c>
      <c r="F33" s="43">
        <v>60</v>
      </c>
      <c r="G33" s="43">
        <v>0.5</v>
      </c>
      <c r="H33" s="43">
        <v>0.1</v>
      </c>
      <c r="I33" s="43">
        <v>1.5</v>
      </c>
      <c r="J33" s="43">
        <v>8.5</v>
      </c>
      <c r="K33" s="44" t="s">
        <v>62</v>
      </c>
      <c r="L33" s="43"/>
    </row>
    <row r="34" spans="1:12" ht="15">
      <c r="A34" s="14"/>
      <c r="B34" s="15"/>
      <c r="C34" s="11"/>
      <c r="D34" s="7" t="s">
        <v>25</v>
      </c>
      <c r="E34" s="42" t="s">
        <v>89</v>
      </c>
      <c r="F34" s="43" t="s">
        <v>90</v>
      </c>
      <c r="G34" s="43">
        <v>2.12</v>
      </c>
      <c r="H34" s="43">
        <v>5.32</v>
      </c>
      <c r="I34" s="43">
        <v>12.1</v>
      </c>
      <c r="J34" s="43">
        <v>112.8</v>
      </c>
      <c r="K34" s="44" t="s">
        <v>91</v>
      </c>
      <c r="L34" s="43"/>
    </row>
    <row r="35" spans="1:12" ht="15">
      <c r="A35" s="14"/>
      <c r="B35" s="15"/>
      <c r="C35" s="11"/>
      <c r="D35" s="7" t="s">
        <v>26</v>
      </c>
      <c r="E35" s="42" t="s">
        <v>59</v>
      </c>
      <c r="F35" s="43">
        <v>150</v>
      </c>
      <c r="G35" s="43">
        <v>15.08</v>
      </c>
      <c r="H35" s="43">
        <v>14.03</v>
      </c>
      <c r="I35" s="43">
        <v>12.9</v>
      </c>
      <c r="J35" s="43">
        <v>238.5</v>
      </c>
      <c r="K35" s="44" t="s">
        <v>60</v>
      </c>
      <c r="L35" s="43"/>
    </row>
    <row r="36" spans="1:12" ht="15">
      <c r="A36" s="14"/>
      <c r="B36" s="15"/>
      <c r="C36" s="11"/>
      <c r="D36" s="7" t="s">
        <v>28</v>
      </c>
      <c r="E36" s="42" t="s">
        <v>64</v>
      </c>
      <c r="F36" s="43">
        <v>200</v>
      </c>
      <c r="G36" s="43">
        <v>0.2</v>
      </c>
      <c r="H36" s="43"/>
      <c r="I36" s="43">
        <v>6.5</v>
      </c>
      <c r="J36" s="43">
        <v>26.8</v>
      </c>
      <c r="K36" s="44" t="s">
        <v>65</v>
      </c>
      <c r="L36" s="43"/>
    </row>
    <row r="37" spans="1:12" ht="15">
      <c r="A37" s="14"/>
      <c r="B37" s="15"/>
      <c r="C37" s="11"/>
      <c r="D37" s="7" t="s">
        <v>29</v>
      </c>
      <c r="E37" s="42"/>
      <c r="F37" s="43">
        <v>52.5</v>
      </c>
      <c r="G37" s="43">
        <v>2.4700000000000002</v>
      </c>
      <c r="H37" s="43">
        <v>0.37</v>
      </c>
      <c r="I37" s="43">
        <v>26.14</v>
      </c>
      <c r="J37" s="43">
        <v>112.35</v>
      </c>
      <c r="K37" s="44"/>
      <c r="L37" s="43"/>
    </row>
    <row r="38" spans="1:12" ht="15">
      <c r="A38" s="14"/>
      <c r="B38" s="15"/>
      <c r="C38" s="11"/>
      <c r="D38" s="7" t="s">
        <v>30</v>
      </c>
      <c r="E38" s="42"/>
      <c r="F38" s="43">
        <v>28</v>
      </c>
      <c r="G38" s="43">
        <v>1.87</v>
      </c>
      <c r="H38" s="43">
        <v>0.36</v>
      </c>
      <c r="I38" s="43">
        <v>11.55</v>
      </c>
      <c r="J38" s="43">
        <v>57.02</v>
      </c>
      <c r="K38" s="44"/>
      <c r="L38" s="43"/>
    </row>
    <row r="39" spans="1:12" ht="15">
      <c r="A39" s="14"/>
      <c r="B39" s="15"/>
      <c r="C39" s="11"/>
      <c r="D39" s="7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31</v>
      </c>
      <c r="E42" s="9"/>
      <c r="F42" s="19">
        <f>SUM(F33:F41)</f>
        <v>490.5</v>
      </c>
      <c r="G42" s="19">
        <f t="shared" ref="G42" si="10">SUM(G33:G41)</f>
        <v>22.24</v>
      </c>
      <c r="H42" s="19">
        <f t="shared" ref="H42" si="11">SUM(H33:H41)</f>
        <v>20.18</v>
      </c>
      <c r="I42" s="19">
        <f t="shared" ref="I42" si="12">SUM(I33:I41)</f>
        <v>70.69</v>
      </c>
      <c r="J42" s="19">
        <f t="shared" ref="J42:L42" si="13">SUM(J33:J41)</f>
        <v>555.97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1028</v>
      </c>
      <c r="G43" s="32">
        <f t="shared" ref="G43" si="14">G32+G42</f>
        <v>39.14</v>
      </c>
      <c r="H43" s="32">
        <f t="shared" ref="H43" si="15">H32+H42</f>
        <v>31.2</v>
      </c>
      <c r="I43" s="32">
        <f t="shared" ref="I43" si="16">I32+I42</f>
        <v>143.11000000000001</v>
      </c>
      <c r="J43" s="32">
        <f t="shared" ref="J43:L43" si="17">J32+J42</f>
        <v>1008.85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107</v>
      </c>
      <c r="F44" s="43">
        <v>150</v>
      </c>
      <c r="G44" s="43">
        <v>2.8</v>
      </c>
      <c r="H44" s="43">
        <v>7.4</v>
      </c>
      <c r="I44" s="43">
        <v>13.6</v>
      </c>
      <c r="J44" s="43">
        <v>133.4</v>
      </c>
      <c r="K44" s="44" t="s">
        <v>75</v>
      </c>
      <c r="L44" s="40"/>
    </row>
    <row r="45" spans="1:12" ht="15">
      <c r="A45" s="23"/>
      <c r="B45" s="15"/>
      <c r="C45" s="11"/>
      <c r="D45" s="6"/>
      <c r="E45" s="42" t="s">
        <v>44</v>
      </c>
      <c r="F45" s="43">
        <v>75</v>
      </c>
      <c r="G45" s="43">
        <v>14.4</v>
      </c>
      <c r="H45" s="43">
        <v>3.2</v>
      </c>
      <c r="I45" s="43">
        <v>10.1</v>
      </c>
      <c r="J45" s="43">
        <v>126.4</v>
      </c>
      <c r="K45" s="44" t="s">
        <v>114</v>
      </c>
      <c r="L45" s="43"/>
    </row>
    <row r="46" spans="1:12" ht="15">
      <c r="A46" s="23"/>
      <c r="B46" s="15"/>
      <c r="C46" s="11"/>
      <c r="D46" s="7" t="s">
        <v>28</v>
      </c>
      <c r="E46" s="42" t="s">
        <v>73</v>
      </c>
      <c r="F46" s="43">
        <v>150</v>
      </c>
      <c r="G46" s="43">
        <v>0.8</v>
      </c>
      <c r="H46" s="43"/>
      <c r="I46" s="43">
        <v>15.9</v>
      </c>
      <c r="J46" s="43">
        <v>69</v>
      </c>
      <c r="K46" s="44"/>
      <c r="L46" s="43"/>
    </row>
    <row r="47" spans="1:12" ht="15">
      <c r="A47" s="23"/>
      <c r="B47" s="15"/>
      <c r="C47" s="11"/>
      <c r="D47" s="7" t="s">
        <v>66</v>
      </c>
      <c r="E47" s="42"/>
      <c r="F47" s="43">
        <v>37.5</v>
      </c>
      <c r="G47" s="43">
        <v>1.76</v>
      </c>
      <c r="H47" s="43">
        <v>0.26</v>
      </c>
      <c r="I47" s="43">
        <v>18.670000000000002</v>
      </c>
      <c r="J47" s="43">
        <v>80.25</v>
      </c>
      <c r="K47" s="44"/>
      <c r="L47" s="43"/>
    </row>
    <row r="48" spans="1:12" ht="15">
      <c r="A48" s="23"/>
      <c r="B48" s="15"/>
      <c r="C48" s="11"/>
      <c r="D48" s="6" t="s">
        <v>30</v>
      </c>
      <c r="E48" s="42"/>
      <c r="F48" s="43">
        <v>20</v>
      </c>
      <c r="G48" s="43">
        <v>1.34</v>
      </c>
      <c r="H48" s="43">
        <v>0.26</v>
      </c>
      <c r="I48" s="43">
        <v>8.25</v>
      </c>
      <c r="J48" s="43">
        <v>40.729999999999997</v>
      </c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31</v>
      </c>
      <c r="E51" s="9"/>
      <c r="F51" s="19">
        <f>SUM(F44:F50)</f>
        <v>432.5</v>
      </c>
      <c r="G51" s="19">
        <f t="shared" ref="G51" si="18">SUM(G44:G50)</f>
        <v>21.1</v>
      </c>
      <c r="H51" s="19">
        <f t="shared" ref="H51" si="19">SUM(H44:H50)</f>
        <v>11.120000000000001</v>
      </c>
      <c r="I51" s="19">
        <f t="shared" ref="I51" si="20">SUM(I44:I50)</f>
        <v>66.52000000000001</v>
      </c>
      <c r="J51" s="19">
        <f t="shared" ref="J51:L51" si="21">SUM(J44:J50)</f>
        <v>449.78000000000003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42" t="s">
        <v>51</v>
      </c>
      <c r="F52" s="43">
        <v>60</v>
      </c>
      <c r="G52" s="43">
        <v>0.91</v>
      </c>
      <c r="H52" s="43">
        <v>2.8</v>
      </c>
      <c r="I52" s="43">
        <v>4.43</v>
      </c>
      <c r="J52" s="43">
        <v>46.8</v>
      </c>
      <c r="K52" s="44"/>
      <c r="L52" s="43"/>
    </row>
    <row r="53" spans="1:12" ht="15.75" thickBot="1">
      <c r="A53" s="23"/>
      <c r="B53" s="15"/>
      <c r="C53" s="11"/>
      <c r="D53" s="7" t="s">
        <v>25</v>
      </c>
      <c r="E53" s="42" t="s">
        <v>115</v>
      </c>
      <c r="F53" s="43">
        <v>250</v>
      </c>
      <c r="G53" s="43">
        <v>10.47</v>
      </c>
      <c r="H53" s="43">
        <v>3.25</v>
      </c>
      <c r="I53" s="43">
        <v>18.25</v>
      </c>
      <c r="J53" s="43">
        <v>144.22</v>
      </c>
      <c r="K53" s="44" t="s">
        <v>116</v>
      </c>
      <c r="L53" s="43"/>
    </row>
    <row r="54" spans="1:12" ht="15">
      <c r="A54" s="23"/>
      <c r="B54" s="15"/>
      <c r="C54" s="11"/>
      <c r="D54" s="7" t="s">
        <v>26</v>
      </c>
      <c r="E54" s="42" t="s">
        <v>101</v>
      </c>
      <c r="F54" s="40">
        <v>150</v>
      </c>
      <c r="G54" s="40">
        <v>8.3000000000000007</v>
      </c>
      <c r="H54" s="40">
        <v>6.3</v>
      </c>
      <c r="I54" s="40">
        <v>36</v>
      </c>
      <c r="J54" s="40">
        <v>233.7</v>
      </c>
      <c r="K54" s="41" t="s">
        <v>102</v>
      </c>
      <c r="L54" s="43"/>
    </row>
    <row r="55" spans="1:12" ht="15">
      <c r="A55" s="23"/>
      <c r="B55" s="15"/>
      <c r="C55" s="11"/>
      <c r="D55" s="7"/>
      <c r="E55" s="42" t="s">
        <v>44</v>
      </c>
      <c r="F55" s="43">
        <v>75</v>
      </c>
      <c r="G55" s="43">
        <v>14.4</v>
      </c>
      <c r="H55" s="43">
        <v>3.2</v>
      </c>
      <c r="I55" s="43">
        <v>10.1</v>
      </c>
      <c r="J55" s="43">
        <v>126.4</v>
      </c>
      <c r="K55" s="44" t="s">
        <v>114</v>
      </c>
      <c r="L55" s="43"/>
    </row>
    <row r="56" spans="1:12" ht="15">
      <c r="A56" s="23"/>
      <c r="B56" s="15"/>
      <c r="C56" s="11"/>
      <c r="D56" s="7" t="s">
        <v>28</v>
      </c>
      <c r="E56" s="42" t="s">
        <v>58</v>
      </c>
      <c r="F56" s="43">
        <v>200</v>
      </c>
      <c r="G56" s="43">
        <v>0.2</v>
      </c>
      <c r="H56" s="43">
        <v>0.1</v>
      </c>
      <c r="I56" s="43">
        <v>10.199999999999999</v>
      </c>
      <c r="J56" s="43">
        <v>42.5</v>
      </c>
      <c r="K56" s="44" t="s">
        <v>49</v>
      </c>
      <c r="L56" s="43"/>
    </row>
    <row r="57" spans="1:12" ht="15">
      <c r="A57" s="23"/>
      <c r="B57" s="15"/>
      <c r="C57" s="11"/>
      <c r="D57" s="7" t="s">
        <v>29</v>
      </c>
      <c r="E57" s="42"/>
      <c r="F57" s="43">
        <v>52.5</v>
      </c>
      <c r="G57" s="43">
        <v>2.4700000000000002</v>
      </c>
      <c r="H57" s="43">
        <v>0.37</v>
      </c>
      <c r="I57" s="43">
        <v>26.14</v>
      </c>
      <c r="J57" s="43">
        <v>112.35</v>
      </c>
      <c r="K57" s="44"/>
      <c r="L57" s="43"/>
    </row>
    <row r="58" spans="1:12" ht="15">
      <c r="A58" s="23"/>
      <c r="B58" s="15"/>
      <c r="C58" s="11"/>
      <c r="D58" s="7" t="s">
        <v>30</v>
      </c>
      <c r="E58" s="42"/>
      <c r="F58" s="43">
        <v>28</v>
      </c>
      <c r="G58" s="43">
        <v>1.87</v>
      </c>
      <c r="H58" s="43">
        <v>0.36</v>
      </c>
      <c r="I58" s="43">
        <v>11.55</v>
      </c>
      <c r="J58" s="43">
        <v>57.02</v>
      </c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31</v>
      </c>
      <c r="E61" s="9"/>
      <c r="F61" s="19">
        <f>SUM(F52:F60)</f>
        <v>815.5</v>
      </c>
      <c r="G61" s="19">
        <f t="shared" ref="G61" si="22">SUM(G52:G60)</f>
        <v>38.619999999999997</v>
      </c>
      <c r="H61" s="19">
        <f t="shared" ref="H61" si="23">SUM(H52:H60)</f>
        <v>16.38</v>
      </c>
      <c r="I61" s="19">
        <f t="shared" ref="I61" si="24">SUM(I52:I60)</f>
        <v>116.67</v>
      </c>
      <c r="J61" s="19">
        <f t="shared" ref="J61:L61" si="25">SUM(J52:J60)</f>
        <v>762.99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1248</v>
      </c>
      <c r="G62" s="32">
        <f t="shared" ref="G62" si="26">G51+G61</f>
        <v>59.72</v>
      </c>
      <c r="H62" s="32">
        <f t="shared" ref="H62" si="27">H51+H61</f>
        <v>27.5</v>
      </c>
      <c r="I62" s="32">
        <f t="shared" ref="I62" si="28">I51+I61</f>
        <v>183.19</v>
      </c>
      <c r="J62" s="32">
        <f t="shared" ref="J62:L62" si="29">J51+J61</f>
        <v>1212.77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117</v>
      </c>
      <c r="F63" s="40">
        <v>200</v>
      </c>
      <c r="G63" s="40">
        <v>5.3</v>
      </c>
      <c r="H63" s="40">
        <v>5.4</v>
      </c>
      <c r="I63" s="40">
        <v>28.7</v>
      </c>
      <c r="J63" s="40">
        <v>184.5</v>
      </c>
      <c r="K63" s="41" t="s">
        <v>118</v>
      </c>
      <c r="L63" s="40"/>
    </row>
    <row r="64" spans="1:12" ht="15">
      <c r="A64" s="23"/>
      <c r="B64" s="15"/>
      <c r="C64" s="11"/>
      <c r="D64" s="6"/>
      <c r="E64" s="42" t="s">
        <v>119</v>
      </c>
      <c r="F64" s="43">
        <v>40</v>
      </c>
      <c r="G64" s="43">
        <v>4.8</v>
      </c>
      <c r="H64" s="43">
        <v>4</v>
      </c>
      <c r="I64" s="43">
        <v>0.3</v>
      </c>
      <c r="J64" s="43">
        <v>56.6</v>
      </c>
      <c r="K64" s="44" t="s">
        <v>120</v>
      </c>
      <c r="L64" s="43"/>
    </row>
    <row r="65" spans="1:12" ht="15">
      <c r="A65" s="23"/>
      <c r="B65" s="15"/>
      <c r="C65" s="11"/>
      <c r="D65" s="7"/>
      <c r="E65" s="42" t="s">
        <v>121</v>
      </c>
      <c r="F65" s="43">
        <v>10</v>
      </c>
      <c r="G65" s="43">
        <v>0.1</v>
      </c>
      <c r="H65" s="43">
        <v>6.4</v>
      </c>
      <c r="I65" s="43">
        <v>0.1</v>
      </c>
      <c r="J65" s="43">
        <v>58.2</v>
      </c>
      <c r="K65" s="44"/>
      <c r="L65" s="43"/>
    </row>
    <row r="66" spans="1:12" ht="15">
      <c r="A66" s="23"/>
      <c r="B66" s="15"/>
      <c r="C66" s="11"/>
      <c r="D66" s="7" t="s">
        <v>28</v>
      </c>
      <c r="E66" s="42" t="s">
        <v>64</v>
      </c>
      <c r="F66" s="43">
        <v>200</v>
      </c>
      <c r="G66" s="43">
        <v>0.2</v>
      </c>
      <c r="H66" s="43"/>
      <c r="I66" s="43">
        <v>6.5</v>
      </c>
      <c r="J66" s="43">
        <v>26.8</v>
      </c>
      <c r="K66" s="44" t="s">
        <v>65</v>
      </c>
      <c r="L66" s="43"/>
    </row>
    <row r="67" spans="1:12" ht="15">
      <c r="A67" s="23"/>
      <c r="B67" s="15"/>
      <c r="C67" s="11"/>
      <c r="D67" s="7" t="s">
        <v>29</v>
      </c>
      <c r="E67" s="42"/>
      <c r="F67" s="43">
        <v>52.5</v>
      </c>
      <c r="G67" s="43">
        <v>2.4700000000000002</v>
      </c>
      <c r="H67" s="43">
        <v>0.37</v>
      </c>
      <c r="I67" s="43">
        <v>26.14</v>
      </c>
      <c r="J67" s="43">
        <v>112.35</v>
      </c>
      <c r="K67" s="44"/>
      <c r="L67" s="43"/>
    </row>
    <row r="68" spans="1:12" ht="15">
      <c r="A68" s="23"/>
      <c r="B68" s="15"/>
      <c r="C68" s="11"/>
      <c r="D68" s="7" t="s">
        <v>30</v>
      </c>
      <c r="E68" s="42"/>
      <c r="F68" s="43">
        <v>28</v>
      </c>
      <c r="G68" s="43">
        <v>1.87</v>
      </c>
      <c r="H68" s="43">
        <v>0.36</v>
      </c>
      <c r="I68" s="43">
        <v>11.55</v>
      </c>
      <c r="J68" s="43">
        <v>57.02</v>
      </c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31</v>
      </c>
      <c r="E70" s="9"/>
      <c r="F70" s="19">
        <f>SUM(F63:F69)</f>
        <v>530.5</v>
      </c>
      <c r="G70" s="19">
        <f t="shared" ref="G70" si="30">SUM(G63:G69)</f>
        <v>14.739999999999998</v>
      </c>
      <c r="H70" s="19">
        <f t="shared" ref="H70" si="31">SUM(H63:H69)</f>
        <v>16.53</v>
      </c>
      <c r="I70" s="19">
        <f t="shared" ref="I70" si="32">SUM(I63:I69)</f>
        <v>73.290000000000006</v>
      </c>
      <c r="J70" s="19">
        <f t="shared" ref="J70:L70" si="33">SUM(J63:J69)</f>
        <v>495.47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42" t="s">
        <v>113</v>
      </c>
      <c r="F71" s="43">
        <v>60</v>
      </c>
      <c r="G71" s="43">
        <v>0.5</v>
      </c>
      <c r="H71" s="43">
        <v>0.1</v>
      </c>
      <c r="I71" s="43">
        <v>1.5</v>
      </c>
      <c r="J71" s="43">
        <v>8.5</v>
      </c>
      <c r="K71" s="44" t="s">
        <v>62</v>
      </c>
      <c r="L71" s="43"/>
    </row>
    <row r="72" spans="1:12" ht="15">
      <c r="A72" s="23"/>
      <c r="B72" s="15"/>
      <c r="C72" s="11"/>
      <c r="D72" s="7" t="s">
        <v>25</v>
      </c>
      <c r="E72" s="42" t="s">
        <v>122</v>
      </c>
      <c r="F72" s="43" t="s">
        <v>90</v>
      </c>
      <c r="G72" s="43">
        <v>2.02</v>
      </c>
      <c r="H72" s="43">
        <v>6.15</v>
      </c>
      <c r="I72" s="43">
        <v>6.6</v>
      </c>
      <c r="J72" s="43">
        <v>90.1</v>
      </c>
      <c r="K72" s="44" t="s">
        <v>123</v>
      </c>
      <c r="L72" s="43"/>
    </row>
    <row r="73" spans="1:12" ht="15">
      <c r="A73" s="23"/>
      <c r="B73" s="15"/>
      <c r="C73" s="11"/>
      <c r="D73" s="7" t="s">
        <v>26</v>
      </c>
      <c r="E73" s="42" t="s">
        <v>124</v>
      </c>
      <c r="F73" s="43">
        <v>150</v>
      </c>
      <c r="G73" s="43">
        <v>20.47</v>
      </c>
      <c r="H73" s="43">
        <v>6.07</v>
      </c>
      <c r="I73" s="43">
        <v>24.9</v>
      </c>
      <c r="J73" s="43">
        <v>235.95</v>
      </c>
      <c r="K73" s="44" t="s">
        <v>125</v>
      </c>
      <c r="L73" s="43"/>
    </row>
    <row r="74" spans="1:12" ht="15">
      <c r="A74" s="23"/>
      <c r="B74" s="15"/>
      <c r="C74" s="11"/>
      <c r="D74" s="7" t="s">
        <v>28</v>
      </c>
      <c r="E74" s="42" t="s">
        <v>85</v>
      </c>
      <c r="F74" s="43">
        <v>200</v>
      </c>
      <c r="G74" s="43">
        <v>0.5</v>
      </c>
      <c r="H74" s="43">
        <v>0</v>
      </c>
      <c r="I74" s="43">
        <v>19.8</v>
      </c>
      <c r="J74" s="43">
        <v>81</v>
      </c>
      <c r="K74" s="44" t="s">
        <v>86</v>
      </c>
      <c r="L74" s="43"/>
    </row>
    <row r="75" spans="1:12" ht="15">
      <c r="A75" s="23"/>
      <c r="B75" s="15"/>
      <c r="C75" s="11"/>
      <c r="D75" s="7" t="s">
        <v>29</v>
      </c>
      <c r="E75" s="42"/>
      <c r="F75" s="43">
        <v>52.5</v>
      </c>
      <c r="G75" s="43">
        <v>2.4700000000000002</v>
      </c>
      <c r="H75" s="43">
        <v>0.37</v>
      </c>
      <c r="I75" s="43">
        <v>26.14</v>
      </c>
      <c r="J75" s="43">
        <v>112.35</v>
      </c>
      <c r="K75" s="44"/>
      <c r="L75" s="43"/>
    </row>
    <row r="76" spans="1:12" ht="15">
      <c r="A76" s="23"/>
      <c r="B76" s="15"/>
      <c r="C76" s="11"/>
      <c r="D76" s="7" t="s">
        <v>30</v>
      </c>
      <c r="E76" s="42"/>
      <c r="F76" s="43">
        <v>28</v>
      </c>
      <c r="G76" s="43">
        <v>1.87</v>
      </c>
      <c r="H76" s="43">
        <v>0.36</v>
      </c>
      <c r="I76" s="43">
        <v>11.55</v>
      </c>
      <c r="J76" s="43">
        <v>57.02</v>
      </c>
      <c r="K76" s="44"/>
      <c r="L76" s="43"/>
    </row>
    <row r="77" spans="1:12" ht="15">
      <c r="A77" s="23"/>
      <c r="B77" s="15"/>
      <c r="C77" s="11"/>
      <c r="D77" s="7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31</v>
      </c>
      <c r="E80" s="9"/>
      <c r="F80" s="19">
        <f>SUM(F71:F79)</f>
        <v>490.5</v>
      </c>
      <c r="G80" s="19">
        <f t="shared" ref="G80" si="34">SUM(G71:G79)</f>
        <v>27.83</v>
      </c>
      <c r="H80" s="19">
        <f t="shared" ref="H80" si="35">SUM(H71:H79)</f>
        <v>13.049999999999999</v>
      </c>
      <c r="I80" s="19">
        <f t="shared" ref="I80" si="36">SUM(I71:I79)</f>
        <v>90.49</v>
      </c>
      <c r="J80" s="19">
        <f t="shared" ref="J80:L80" si="37">SUM(J71:J79)</f>
        <v>584.91999999999996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1021</v>
      </c>
      <c r="G81" s="32">
        <f t="shared" ref="G81" si="38">G70+G80</f>
        <v>42.569999999999993</v>
      </c>
      <c r="H81" s="32">
        <f t="shared" ref="H81" si="39">H70+H80</f>
        <v>29.58</v>
      </c>
      <c r="I81" s="32">
        <f t="shared" ref="I81" si="40">I70+I80</f>
        <v>163.78</v>
      </c>
      <c r="J81" s="32">
        <f t="shared" ref="J81:L81" si="41">J70+J80</f>
        <v>1080.3899999999999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81</v>
      </c>
      <c r="F82" s="40">
        <v>150</v>
      </c>
      <c r="G82" s="40">
        <v>3.2</v>
      </c>
      <c r="H82" s="40">
        <v>5.2</v>
      </c>
      <c r="I82" s="40">
        <v>19.8</v>
      </c>
      <c r="J82" s="40">
        <v>139.4</v>
      </c>
      <c r="K82" s="41" t="s">
        <v>82</v>
      </c>
      <c r="L82" s="40"/>
    </row>
    <row r="83" spans="1:12" ht="15">
      <c r="A83" s="23"/>
      <c r="B83" s="15"/>
      <c r="C83" s="11"/>
      <c r="D83" s="6"/>
      <c r="E83" s="42" t="s">
        <v>83</v>
      </c>
      <c r="F83" s="43">
        <v>50</v>
      </c>
      <c r="G83" s="43">
        <v>7.1</v>
      </c>
      <c r="H83" s="43">
        <v>1.3</v>
      </c>
      <c r="I83" s="43">
        <v>4.3</v>
      </c>
      <c r="J83" s="43">
        <v>57.1</v>
      </c>
      <c r="K83" s="44" t="s">
        <v>84</v>
      </c>
      <c r="L83" s="43"/>
    </row>
    <row r="84" spans="1:12" ht="15">
      <c r="A84" s="23"/>
      <c r="B84" s="15"/>
      <c r="C84" s="11"/>
      <c r="D84" s="7" t="s">
        <v>24</v>
      </c>
      <c r="E84" s="42" t="s">
        <v>51</v>
      </c>
      <c r="F84" s="43">
        <v>60</v>
      </c>
      <c r="G84" s="43">
        <v>0.91</v>
      </c>
      <c r="H84" s="43">
        <v>2.8</v>
      </c>
      <c r="I84" s="43">
        <v>4.43</v>
      </c>
      <c r="J84" s="43">
        <v>46.8</v>
      </c>
      <c r="K84" s="44"/>
      <c r="L84" s="43"/>
    </row>
    <row r="85" spans="1:12" ht="15">
      <c r="A85" s="23"/>
      <c r="B85" s="15"/>
      <c r="C85" s="11"/>
      <c r="D85" s="7" t="s">
        <v>28</v>
      </c>
      <c r="E85" s="42" t="s">
        <v>92</v>
      </c>
      <c r="F85" s="43">
        <v>200</v>
      </c>
      <c r="G85" s="43">
        <v>3.8</v>
      </c>
      <c r="H85" s="43">
        <v>2.9</v>
      </c>
      <c r="I85" s="43">
        <v>11.3</v>
      </c>
      <c r="J85" s="43">
        <v>86</v>
      </c>
      <c r="K85" s="44" t="s">
        <v>93</v>
      </c>
      <c r="L85" s="43"/>
    </row>
    <row r="86" spans="1:12" ht="15">
      <c r="A86" s="23"/>
      <c r="B86" s="15"/>
      <c r="C86" s="11"/>
      <c r="D86" s="7" t="s">
        <v>50</v>
      </c>
      <c r="E86" s="42"/>
      <c r="F86" s="43">
        <v>37.5</v>
      </c>
      <c r="G86" s="43">
        <v>1.76</v>
      </c>
      <c r="H86" s="43">
        <v>0.26</v>
      </c>
      <c r="I86" s="43">
        <v>18.670000000000002</v>
      </c>
      <c r="J86" s="43">
        <v>80.25</v>
      </c>
      <c r="K86" s="44"/>
      <c r="L86" s="43"/>
    </row>
    <row r="87" spans="1:12" ht="15">
      <c r="A87" s="23"/>
      <c r="B87" s="15"/>
      <c r="C87" s="11"/>
      <c r="D87" s="6" t="s">
        <v>30</v>
      </c>
      <c r="E87" s="42"/>
      <c r="F87" s="43">
        <v>20</v>
      </c>
      <c r="G87" s="43">
        <v>1.34</v>
      </c>
      <c r="H87" s="43">
        <v>0.26</v>
      </c>
      <c r="I87" s="43">
        <v>8.25</v>
      </c>
      <c r="J87" s="43">
        <v>40.729999999999997</v>
      </c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31</v>
      </c>
      <c r="E89" s="9"/>
      <c r="F89" s="19">
        <f>SUM(F82:F88)</f>
        <v>517.5</v>
      </c>
      <c r="G89" s="19">
        <f t="shared" ref="G89" si="42">SUM(G82:G88)</f>
        <v>18.110000000000003</v>
      </c>
      <c r="H89" s="19">
        <f t="shared" ref="H89" si="43">SUM(H82:H88)</f>
        <v>12.72</v>
      </c>
      <c r="I89" s="19">
        <f t="shared" ref="I89" si="44">SUM(I82:I88)</f>
        <v>66.75</v>
      </c>
      <c r="J89" s="19">
        <f t="shared" ref="J89:L89" si="45">SUM(J82:J88)</f>
        <v>450.28000000000003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42" t="s">
        <v>46</v>
      </c>
      <c r="F90" s="43">
        <v>60</v>
      </c>
      <c r="G90" s="43">
        <v>1</v>
      </c>
      <c r="H90" s="43">
        <v>6.1</v>
      </c>
      <c r="I90" s="43">
        <v>5.8</v>
      </c>
      <c r="J90" s="43">
        <v>81.5</v>
      </c>
      <c r="K90" s="44" t="s">
        <v>47</v>
      </c>
      <c r="L90" s="43"/>
    </row>
    <row r="91" spans="1:12" ht="15.75" thickBot="1">
      <c r="A91" s="23"/>
      <c r="B91" s="15"/>
      <c r="C91" s="11"/>
      <c r="D91" s="7" t="s">
        <v>25</v>
      </c>
      <c r="E91" s="42" t="s">
        <v>126</v>
      </c>
      <c r="F91" s="43">
        <v>250</v>
      </c>
      <c r="G91" s="43">
        <v>3.15</v>
      </c>
      <c r="H91" s="43">
        <v>2.7</v>
      </c>
      <c r="I91" s="43">
        <v>22.65</v>
      </c>
      <c r="J91" s="43">
        <v>127.5</v>
      </c>
      <c r="K91" s="44" t="s">
        <v>127</v>
      </c>
      <c r="L91" s="43"/>
    </row>
    <row r="92" spans="1:12" ht="15">
      <c r="A92" s="23"/>
      <c r="B92" s="15"/>
      <c r="C92" s="11"/>
      <c r="D92" s="7" t="s">
        <v>26</v>
      </c>
      <c r="E92" s="39" t="s">
        <v>81</v>
      </c>
      <c r="F92" s="40">
        <v>150</v>
      </c>
      <c r="G92" s="40">
        <v>3.2</v>
      </c>
      <c r="H92" s="40">
        <v>5.2</v>
      </c>
      <c r="I92" s="40">
        <v>19.8</v>
      </c>
      <c r="J92" s="40">
        <v>139.4</v>
      </c>
      <c r="K92" s="41" t="s">
        <v>82</v>
      </c>
      <c r="L92" s="43"/>
    </row>
    <row r="93" spans="1:12" ht="15">
      <c r="A93" s="23"/>
      <c r="B93" s="15"/>
      <c r="C93" s="11"/>
      <c r="D93" s="7"/>
      <c r="E93" s="42" t="s">
        <v>103</v>
      </c>
      <c r="F93" s="43">
        <v>50</v>
      </c>
      <c r="G93" s="43">
        <v>8.75</v>
      </c>
      <c r="H93" s="43">
        <v>5.75</v>
      </c>
      <c r="I93" s="43">
        <v>7.88</v>
      </c>
      <c r="J93" s="43">
        <v>117.13</v>
      </c>
      <c r="K93" s="44" t="s">
        <v>104</v>
      </c>
      <c r="L93" s="43"/>
    </row>
    <row r="94" spans="1:12" ht="15">
      <c r="A94" s="23"/>
      <c r="B94" s="15"/>
      <c r="C94" s="11"/>
      <c r="D94" s="7" t="s">
        <v>28</v>
      </c>
      <c r="E94" s="42" t="s">
        <v>92</v>
      </c>
      <c r="F94" s="43">
        <v>200</v>
      </c>
      <c r="G94" s="43">
        <v>3.8</v>
      </c>
      <c r="H94" s="43">
        <v>2.9</v>
      </c>
      <c r="I94" s="43">
        <v>11.3</v>
      </c>
      <c r="J94" s="43">
        <v>86</v>
      </c>
      <c r="K94" s="44" t="s">
        <v>93</v>
      </c>
      <c r="L94" s="43"/>
    </row>
    <row r="95" spans="1:12" ht="15">
      <c r="A95" s="23"/>
      <c r="B95" s="15"/>
      <c r="C95" s="11"/>
      <c r="D95" s="7" t="s">
        <v>29</v>
      </c>
      <c r="E95" s="42"/>
      <c r="F95" s="43">
        <v>52.5</v>
      </c>
      <c r="G95" s="43">
        <v>2.4700000000000002</v>
      </c>
      <c r="H95" s="43">
        <v>0.37</v>
      </c>
      <c r="I95" s="43">
        <v>26.14</v>
      </c>
      <c r="J95" s="43">
        <v>112.35</v>
      </c>
      <c r="K95" s="44"/>
      <c r="L95" s="43"/>
    </row>
    <row r="96" spans="1:12" ht="15">
      <c r="A96" s="23"/>
      <c r="B96" s="15"/>
      <c r="C96" s="11"/>
      <c r="D96" s="7" t="s">
        <v>30</v>
      </c>
      <c r="E96" s="42"/>
      <c r="F96" s="43">
        <v>28</v>
      </c>
      <c r="G96" s="43">
        <v>1.87</v>
      </c>
      <c r="H96" s="43">
        <v>0.36</v>
      </c>
      <c r="I96" s="43">
        <v>11.55</v>
      </c>
      <c r="J96" s="43">
        <v>57.02</v>
      </c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31</v>
      </c>
      <c r="E99" s="9"/>
      <c r="F99" s="19">
        <f>SUM(F90:F98)</f>
        <v>790.5</v>
      </c>
      <c r="G99" s="19">
        <f t="shared" ref="G99" si="46">SUM(G90:G98)</f>
        <v>24.240000000000002</v>
      </c>
      <c r="H99" s="19">
        <f t="shared" ref="H99" si="47">SUM(H90:H98)</f>
        <v>23.38</v>
      </c>
      <c r="I99" s="19">
        <f t="shared" ref="I99" si="48">SUM(I90:I98)</f>
        <v>105.12</v>
      </c>
      <c r="J99" s="19">
        <f t="shared" ref="J99:L99" si="49">SUM(J90:J98)</f>
        <v>720.9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1308</v>
      </c>
      <c r="G100" s="32">
        <f t="shared" ref="G100" si="50">G89+G99</f>
        <v>42.350000000000009</v>
      </c>
      <c r="H100" s="32">
        <f t="shared" ref="H100" si="51">H89+H99</f>
        <v>36.1</v>
      </c>
      <c r="I100" s="32">
        <f t="shared" ref="I100" si="52">I89+I99</f>
        <v>171.87</v>
      </c>
      <c r="J100" s="32">
        <f t="shared" ref="J100:L100" si="53">J89+J99</f>
        <v>1171.18</v>
      </c>
      <c r="K100" s="32"/>
      <c r="L100" s="32">
        <f t="shared" si="53"/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42</v>
      </c>
      <c r="F101" s="40">
        <v>150</v>
      </c>
      <c r="G101" s="40">
        <v>5.4</v>
      </c>
      <c r="H101" s="40">
        <v>4.9000000000000004</v>
      </c>
      <c r="I101" s="40">
        <v>32.799999999999997</v>
      </c>
      <c r="J101" s="40">
        <v>196.8</v>
      </c>
      <c r="K101" s="41" t="s">
        <v>43</v>
      </c>
      <c r="L101" s="40"/>
    </row>
    <row r="102" spans="1:12" ht="15">
      <c r="A102" s="23"/>
      <c r="B102" s="15"/>
      <c r="C102" s="11"/>
      <c r="D102" s="6"/>
      <c r="E102" s="42" t="s">
        <v>44</v>
      </c>
      <c r="F102" s="43">
        <v>50</v>
      </c>
      <c r="G102" s="43">
        <v>16.059999999999999</v>
      </c>
      <c r="H102" s="43">
        <v>1.18</v>
      </c>
      <c r="I102" s="43">
        <v>0.56000000000000005</v>
      </c>
      <c r="J102" s="43">
        <v>77.38</v>
      </c>
      <c r="K102" s="44" t="s">
        <v>45</v>
      </c>
      <c r="L102" s="43"/>
    </row>
    <row r="103" spans="1:12" ht="15">
      <c r="A103" s="23"/>
      <c r="B103" s="15"/>
      <c r="C103" s="11"/>
      <c r="D103" s="7" t="s">
        <v>24</v>
      </c>
      <c r="E103" s="42" t="s">
        <v>46</v>
      </c>
      <c r="F103" s="43">
        <v>60</v>
      </c>
      <c r="G103" s="43">
        <v>1</v>
      </c>
      <c r="H103" s="43">
        <v>6.1</v>
      </c>
      <c r="I103" s="43">
        <v>5.8</v>
      </c>
      <c r="J103" s="43">
        <v>81.5</v>
      </c>
      <c r="K103" s="44" t="s">
        <v>47</v>
      </c>
      <c r="L103" s="43"/>
    </row>
    <row r="104" spans="1:12" ht="15">
      <c r="A104" s="23"/>
      <c r="B104" s="15"/>
      <c r="C104" s="11"/>
      <c r="D104" s="7" t="s">
        <v>28</v>
      </c>
      <c r="E104" s="42" t="s">
        <v>48</v>
      </c>
      <c r="F104" s="43">
        <v>200</v>
      </c>
      <c r="G104" s="43">
        <v>0.2</v>
      </c>
      <c r="H104" s="43">
        <v>0.1</v>
      </c>
      <c r="I104" s="43">
        <v>10.199999999999999</v>
      </c>
      <c r="J104" s="43">
        <v>42.5</v>
      </c>
      <c r="K104" s="44" t="s">
        <v>49</v>
      </c>
      <c r="L104" s="43"/>
    </row>
    <row r="105" spans="1:12" ht="15">
      <c r="A105" s="23"/>
      <c r="B105" s="15"/>
      <c r="C105" s="11"/>
      <c r="D105" s="7" t="s">
        <v>50</v>
      </c>
      <c r="E105" s="42"/>
      <c r="F105" s="43">
        <v>37.5</v>
      </c>
      <c r="G105" s="43">
        <v>1.76</v>
      </c>
      <c r="H105" s="43">
        <v>0.26</v>
      </c>
      <c r="I105" s="43">
        <v>18.670000000000002</v>
      </c>
      <c r="J105" s="43">
        <v>80.25</v>
      </c>
      <c r="K105" s="44"/>
      <c r="L105" s="43"/>
    </row>
    <row r="106" spans="1:12" ht="15">
      <c r="A106" s="23"/>
      <c r="B106" s="15"/>
      <c r="C106" s="11"/>
      <c r="D106" s="6" t="s">
        <v>30</v>
      </c>
      <c r="E106" s="42"/>
      <c r="F106" s="43">
        <v>20</v>
      </c>
      <c r="G106" s="43">
        <v>1.34</v>
      </c>
      <c r="H106" s="43">
        <v>0.26</v>
      </c>
      <c r="I106" s="43">
        <v>8.25</v>
      </c>
      <c r="J106" s="43">
        <v>40.729999999999997</v>
      </c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31</v>
      </c>
      <c r="E108" s="9"/>
      <c r="F108" s="19">
        <f>SUM(F101:F107)</f>
        <v>517.5</v>
      </c>
      <c r="G108" s="19">
        <f t="shared" ref="G108:J108" si="54">SUM(G101:G107)</f>
        <v>25.76</v>
      </c>
      <c r="H108" s="19">
        <f t="shared" si="54"/>
        <v>12.799999999999999</v>
      </c>
      <c r="I108" s="19">
        <f t="shared" si="54"/>
        <v>76.28</v>
      </c>
      <c r="J108" s="19">
        <f t="shared" si="54"/>
        <v>519.16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23</v>
      </c>
      <c r="D109" s="7" t="s">
        <v>24</v>
      </c>
      <c r="E109" s="42" t="s">
        <v>51</v>
      </c>
      <c r="F109" s="43">
        <v>60</v>
      </c>
      <c r="G109" s="43">
        <v>0.91</v>
      </c>
      <c r="H109" s="43">
        <v>2.8</v>
      </c>
      <c r="I109" s="43">
        <v>4.43</v>
      </c>
      <c r="J109" s="43">
        <v>46.8</v>
      </c>
      <c r="K109" s="44"/>
      <c r="L109" s="43"/>
    </row>
    <row r="110" spans="1:12" ht="15">
      <c r="A110" s="23"/>
      <c r="B110" s="15"/>
      <c r="C110" s="11"/>
      <c r="D110" s="7" t="s">
        <v>25</v>
      </c>
      <c r="E110" s="42" t="s">
        <v>52</v>
      </c>
      <c r="F110" s="43">
        <v>250</v>
      </c>
      <c r="G110" s="43">
        <v>1.7</v>
      </c>
      <c r="H110" s="43">
        <v>4.6500000000000004</v>
      </c>
      <c r="I110" s="43">
        <v>10.1</v>
      </c>
      <c r="J110" s="43">
        <v>89</v>
      </c>
      <c r="K110" s="44" t="s">
        <v>53</v>
      </c>
      <c r="L110" s="43"/>
    </row>
    <row r="111" spans="1:12" ht="15">
      <c r="A111" s="23"/>
      <c r="B111" s="15"/>
      <c r="C111" s="11"/>
      <c r="D111" s="7" t="s">
        <v>26</v>
      </c>
      <c r="E111" s="42" t="s">
        <v>56</v>
      </c>
      <c r="F111" s="43">
        <v>60</v>
      </c>
      <c r="G111" s="43">
        <v>8.1999999999999993</v>
      </c>
      <c r="H111" s="43">
        <v>7.1</v>
      </c>
      <c r="I111" s="43">
        <v>5</v>
      </c>
      <c r="J111" s="43">
        <v>117.1</v>
      </c>
      <c r="K111" s="44" t="s">
        <v>57</v>
      </c>
      <c r="L111" s="43"/>
    </row>
    <row r="112" spans="1:12" ht="15">
      <c r="A112" s="23"/>
      <c r="B112" s="15"/>
      <c r="C112" s="11"/>
      <c r="D112" s="7" t="s">
        <v>27</v>
      </c>
      <c r="E112" s="42" t="s">
        <v>54</v>
      </c>
      <c r="F112" s="43">
        <v>150</v>
      </c>
      <c r="G112" s="43">
        <v>3.7</v>
      </c>
      <c r="H112" s="43">
        <v>4.8</v>
      </c>
      <c r="I112" s="43">
        <v>36.5</v>
      </c>
      <c r="J112" s="43">
        <v>203.5</v>
      </c>
      <c r="K112" s="44" t="s">
        <v>55</v>
      </c>
      <c r="L112" s="43"/>
    </row>
    <row r="113" spans="1:12" ht="15">
      <c r="A113" s="23"/>
      <c r="B113" s="15"/>
      <c r="C113" s="11"/>
      <c r="D113" s="7" t="s">
        <v>28</v>
      </c>
      <c r="E113" s="42" t="s">
        <v>58</v>
      </c>
      <c r="F113" s="43">
        <v>200</v>
      </c>
      <c r="G113" s="43">
        <v>0.2</v>
      </c>
      <c r="H113" s="43">
        <v>0.1</v>
      </c>
      <c r="I113" s="43">
        <v>10.199999999999999</v>
      </c>
      <c r="J113" s="43">
        <v>42.5</v>
      </c>
      <c r="K113" s="44" t="s">
        <v>49</v>
      </c>
      <c r="L113" s="43"/>
    </row>
    <row r="114" spans="1:12" ht="15">
      <c r="A114" s="23"/>
      <c r="B114" s="15"/>
      <c r="C114" s="11"/>
      <c r="D114" s="7" t="s">
        <v>29</v>
      </c>
      <c r="E114" s="42"/>
      <c r="F114" s="43">
        <v>52.5</v>
      </c>
      <c r="G114" s="43">
        <v>2.4700000000000002</v>
      </c>
      <c r="H114" s="43">
        <v>0.37</v>
      </c>
      <c r="I114" s="43">
        <v>26.14</v>
      </c>
      <c r="J114" s="43">
        <v>112.35</v>
      </c>
      <c r="K114" s="44"/>
      <c r="L114" s="43"/>
    </row>
    <row r="115" spans="1:12" ht="15">
      <c r="A115" s="23"/>
      <c r="B115" s="15"/>
      <c r="C115" s="11"/>
      <c r="D115" s="7" t="s">
        <v>30</v>
      </c>
      <c r="E115" s="42"/>
      <c r="F115" s="43">
        <v>28</v>
      </c>
      <c r="G115" s="43">
        <v>1.87</v>
      </c>
      <c r="H115" s="43">
        <v>0.36</v>
      </c>
      <c r="I115" s="43">
        <v>11.55</v>
      </c>
      <c r="J115" s="43">
        <v>57.02</v>
      </c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31</v>
      </c>
      <c r="E118" s="9"/>
      <c r="F118" s="19">
        <f>SUM(F109:F117)</f>
        <v>800.5</v>
      </c>
      <c r="G118" s="19">
        <f t="shared" ref="G118:J118" si="56">SUM(G109:G117)</f>
        <v>19.049999999999997</v>
      </c>
      <c r="H118" s="19">
        <f t="shared" si="56"/>
        <v>20.180000000000003</v>
      </c>
      <c r="I118" s="19">
        <f t="shared" si="56"/>
        <v>103.92</v>
      </c>
      <c r="J118" s="19">
        <f t="shared" si="56"/>
        <v>668.27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1318</v>
      </c>
      <c r="G119" s="32">
        <f t="shared" ref="G119" si="58">G108+G118</f>
        <v>44.81</v>
      </c>
      <c r="H119" s="32">
        <f t="shared" ref="H119" si="59">H108+H118</f>
        <v>32.980000000000004</v>
      </c>
      <c r="I119" s="32">
        <f t="shared" ref="I119" si="60">I108+I118</f>
        <v>180.2</v>
      </c>
      <c r="J119" s="32">
        <f t="shared" ref="J119:L119" si="61">J108+J118</f>
        <v>1187.4299999999998</v>
      </c>
      <c r="K119" s="32"/>
      <c r="L119" s="32">
        <f t="shared" si="61"/>
        <v>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59</v>
      </c>
      <c r="F120" s="40">
        <v>150</v>
      </c>
      <c r="G120" s="40">
        <v>15.8</v>
      </c>
      <c r="H120" s="40">
        <v>14.03</v>
      </c>
      <c r="I120" s="40">
        <v>12.9</v>
      </c>
      <c r="J120" s="40">
        <v>238.5</v>
      </c>
      <c r="K120" s="41" t="s">
        <v>60</v>
      </c>
      <c r="L120" s="40"/>
    </row>
    <row r="121" spans="1:12" ht="15">
      <c r="A121" s="14"/>
      <c r="B121" s="15"/>
      <c r="C121" s="11"/>
      <c r="D121" s="6" t="s">
        <v>24</v>
      </c>
      <c r="E121" s="42" t="s">
        <v>61</v>
      </c>
      <c r="F121" s="43">
        <v>60</v>
      </c>
      <c r="G121" s="43">
        <v>0.5</v>
      </c>
      <c r="H121" s="43">
        <v>0.1</v>
      </c>
      <c r="I121" s="43">
        <v>1.5</v>
      </c>
      <c r="J121" s="43">
        <v>8.5</v>
      </c>
      <c r="K121" s="44" t="s">
        <v>62</v>
      </c>
      <c r="L121" s="43"/>
    </row>
    <row r="122" spans="1:12" ht="15">
      <c r="A122" s="14"/>
      <c r="B122" s="15"/>
      <c r="C122" s="11"/>
      <c r="D122" s="7"/>
      <c r="E122" s="42" t="s">
        <v>63</v>
      </c>
      <c r="F122" s="43">
        <v>20</v>
      </c>
      <c r="G122" s="43">
        <v>5.3</v>
      </c>
      <c r="H122" s="43">
        <v>5.3</v>
      </c>
      <c r="I122" s="43"/>
      <c r="J122" s="43">
        <v>72</v>
      </c>
      <c r="K122" s="44"/>
      <c r="L122" s="43"/>
    </row>
    <row r="123" spans="1:12" ht="15">
      <c r="A123" s="14"/>
      <c r="B123" s="15"/>
      <c r="C123" s="11"/>
      <c r="D123" s="7" t="s">
        <v>28</v>
      </c>
      <c r="E123" s="42" t="s">
        <v>64</v>
      </c>
      <c r="F123" s="43">
        <v>200</v>
      </c>
      <c r="G123" s="43">
        <v>0.2</v>
      </c>
      <c r="H123" s="43"/>
      <c r="I123" s="43">
        <v>6.5</v>
      </c>
      <c r="J123" s="43">
        <v>26.8</v>
      </c>
      <c r="K123" s="44" t="s">
        <v>65</v>
      </c>
      <c r="L123" s="43"/>
    </row>
    <row r="124" spans="1:12" ht="15">
      <c r="A124" s="14"/>
      <c r="B124" s="15"/>
      <c r="C124" s="11"/>
      <c r="D124" s="7" t="s">
        <v>66</v>
      </c>
      <c r="E124" s="42"/>
      <c r="F124" s="43">
        <v>37.5</v>
      </c>
      <c r="G124" s="43">
        <v>1.76</v>
      </c>
      <c r="H124" s="43">
        <v>0.26</v>
      </c>
      <c r="I124" s="43">
        <v>18.670000000000002</v>
      </c>
      <c r="J124" s="43">
        <v>80.25</v>
      </c>
      <c r="K124" s="44"/>
      <c r="L124" s="43"/>
    </row>
    <row r="125" spans="1:12" ht="15">
      <c r="A125" s="14"/>
      <c r="B125" s="15"/>
      <c r="C125" s="11"/>
      <c r="D125" s="6" t="s">
        <v>30</v>
      </c>
      <c r="E125" s="42"/>
      <c r="F125" s="43">
        <v>20</v>
      </c>
      <c r="G125" s="43">
        <v>1.34</v>
      </c>
      <c r="H125" s="43">
        <v>0.26</v>
      </c>
      <c r="I125" s="43">
        <v>8.25</v>
      </c>
      <c r="J125" s="43">
        <v>40.729999999999997</v>
      </c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31</v>
      </c>
      <c r="E127" s="9"/>
      <c r="F127" s="19">
        <f>SUM(F120:F126)</f>
        <v>487.5</v>
      </c>
      <c r="G127" s="19">
        <f t="shared" ref="G127:J127" si="62">SUM(G120:G126)</f>
        <v>24.900000000000002</v>
      </c>
      <c r="H127" s="19">
        <f t="shared" si="62"/>
        <v>19.950000000000003</v>
      </c>
      <c r="I127" s="19">
        <f t="shared" si="62"/>
        <v>47.82</v>
      </c>
      <c r="J127" s="19">
        <f t="shared" si="62"/>
        <v>466.78000000000003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23</v>
      </c>
      <c r="D128" s="7" t="s">
        <v>24</v>
      </c>
      <c r="E128" s="42" t="s">
        <v>67</v>
      </c>
      <c r="F128" s="43">
        <v>60</v>
      </c>
      <c r="G128" s="43">
        <v>0.8</v>
      </c>
      <c r="H128" s="43">
        <v>2.7</v>
      </c>
      <c r="I128" s="43">
        <v>4.5999999999999996</v>
      </c>
      <c r="J128" s="43">
        <v>45.6</v>
      </c>
      <c r="K128" s="44" t="s">
        <v>68</v>
      </c>
      <c r="L128" s="43"/>
    </row>
    <row r="129" spans="1:12" ht="15">
      <c r="A129" s="14"/>
      <c r="B129" s="15"/>
      <c r="C129" s="11"/>
      <c r="D129" s="7" t="s">
        <v>25</v>
      </c>
      <c r="E129" s="42" t="s">
        <v>69</v>
      </c>
      <c r="F129" s="43">
        <v>250</v>
      </c>
      <c r="G129" s="43">
        <v>2.4</v>
      </c>
      <c r="H129" s="43">
        <v>6.42</v>
      </c>
      <c r="I129" s="43">
        <v>16.52</v>
      </c>
      <c r="J129" s="43">
        <v>133.32</v>
      </c>
      <c r="K129" s="44" t="s">
        <v>70</v>
      </c>
      <c r="L129" s="43"/>
    </row>
    <row r="130" spans="1:12" ht="15">
      <c r="A130" s="14"/>
      <c r="B130" s="15"/>
      <c r="C130" s="11"/>
      <c r="D130" s="7" t="s">
        <v>26</v>
      </c>
      <c r="E130" s="42" t="s">
        <v>71</v>
      </c>
      <c r="F130" s="43">
        <v>50</v>
      </c>
      <c r="G130" s="43">
        <v>16.059999999999999</v>
      </c>
      <c r="H130" s="43">
        <v>1.18</v>
      </c>
      <c r="I130" s="43">
        <v>0.56000000000000005</v>
      </c>
      <c r="J130" s="43">
        <v>77.37</v>
      </c>
      <c r="K130" s="44" t="s">
        <v>72</v>
      </c>
      <c r="L130" s="43"/>
    </row>
    <row r="131" spans="1:12" ht="15">
      <c r="A131" s="14"/>
      <c r="B131" s="15"/>
      <c r="C131" s="11"/>
      <c r="D131" s="7"/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>
        <v>2</v>
      </c>
      <c r="B132" s="15">
        <v>6</v>
      </c>
      <c r="C132" s="11" t="s">
        <v>40</v>
      </c>
      <c r="D132" s="7" t="s">
        <v>27</v>
      </c>
      <c r="E132" s="42" t="s">
        <v>41</v>
      </c>
      <c r="F132" s="43">
        <v>150</v>
      </c>
      <c r="G132" s="43">
        <v>5.4</v>
      </c>
      <c r="H132" s="43">
        <v>4.9000000000000004</v>
      </c>
      <c r="I132" s="43">
        <v>32.799999999999997</v>
      </c>
      <c r="J132" s="43">
        <v>196.8</v>
      </c>
      <c r="K132" s="44" t="s">
        <v>43</v>
      </c>
      <c r="L132" s="43"/>
    </row>
    <row r="133" spans="1:12" ht="15">
      <c r="A133" s="14"/>
      <c r="B133" s="15"/>
      <c r="C133" s="11"/>
      <c r="D133" s="7" t="s">
        <v>28</v>
      </c>
      <c r="E133" s="42" t="s">
        <v>73</v>
      </c>
      <c r="F133" s="43">
        <v>150</v>
      </c>
      <c r="G133" s="43">
        <v>0.8</v>
      </c>
      <c r="H133" s="43"/>
      <c r="I133" s="43">
        <v>15.9</v>
      </c>
      <c r="J133" s="43">
        <v>69</v>
      </c>
      <c r="K133" s="44"/>
      <c r="L133" s="43"/>
    </row>
    <row r="134" spans="1:12" ht="15">
      <c r="A134" s="14"/>
      <c r="B134" s="15"/>
      <c r="C134" s="11"/>
      <c r="D134" s="7" t="s">
        <v>66</v>
      </c>
      <c r="E134" s="42"/>
      <c r="F134" s="43">
        <v>52.5</v>
      </c>
      <c r="G134" s="43">
        <v>2.4700000000000002</v>
      </c>
      <c r="H134" s="43">
        <v>0.37</v>
      </c>
      <c r="I134" s="43">
        <v>26.14</v>
      </c>
      <c r="J134" s="43">
        <v>112.35</v>
      </c>
      <c r="K134" s="44"/>
      <c r="L134" s="43"/>
    </row>
    <row r="135" spans="1:12" ht="15">
      <c r="A135" s="14"/>
      <c r="B135" s="15"/>
      <c r="C135" s="11"/>
      <c r="D135" s="6" t="s">
        <v>30</v>
      </c>
      <c r="E135" s="42"/>
      <c r="F135" s="43">
        <v>28</v>
      </c>
      <c r="G135" s="43">
        <v>1.87</v>
      </c>
      <c r="H135" s="43">
        <v>0.36</v>
      </c>
      <c r="I135" s="43">
        <v>11.55</v>
      </c>
      <c r="J135" s="43">
        <v>57.02</v>
      </c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31</v>
      </c>
      <c r="E137" s="9"/>
      <c r="F137" s="19">
        <f>SUM(F128:F136)</f>
        <v>740.5</v>
      </c>
      <c r="G137" s="19">
        <f t="shared" ref="G137:J137" si="64">SUM(G128:G136)</f>
        <v>29.799999999999997</v>
      </c>
      <c r="H137" s="19">
        <f t="shared" si="64"/>
        <v>15.93</v>
      </c>
      <c r="I137" s="19">
        <f t="shared" si="64"/>
        <v>108.07</v>
      </c>
      <c r="J137" s="19">
        <f t="shared" si="64"/>
        <v>691.45999999999992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1228</v>
      </c>
      <c r="G138" s="32">
        <f t="shared" ref="G138" si="66">G127+G137</f>
        <v>54.7</v>
      </c>
      <c r="H138" s="32">
        <f t="shared" ref="H138" si="67">H127+H137</f>
        <v>35.880000000000003</v>
      </c>
      <c r="I138" s="32">
        <f t="shared" ref="I138" si="68">I127+I137</f>
        <v>155.88999999999999</v>
      </c>
      <c r="J138" s="32">
        <f t="shared" ref="J138:L138" si="69">J127+J137</f>
        <v>1158.24</v>
      </c>
      <c r="K138" s="32"/>
      <c r="L138" s="32">
        <f t="shared" si="69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74</v>
      </c>
      <c r="F139" s="40">
        <v>150</v>
      </c>
      <c r="G139" s="40">
        <v>2.8</v>
      </c>
      <c r="H139" s="40">
        <v>7.4</v>
      </c>
      <c r="I139" s="40">
        <v>13.6</v>
      </c>
      <c r="J139" s="40">
        <v>113.4</v>
      </c>
      <c r="K139" s="41" t="s">
        <v>75</v>
      </c>
      <c r="L139" s="40"/>
    </row>
    <row r="140" spans="1:12" ht="15">
      <c r="A140" s="23"/>
      <c r="B140" s="15"/>
      <c r="C140" s="11"/>
      <c r="D140" s="6"/>
      <c r="E140" s="42" t="s">
        <v>76</v>
      </c>
      <c r="F140" s="43">
        <v>75</v>
      </c>
      <c r="G140" s="43">
        <v>13.7</v>
      </c>
      <c r="H140" s="43">
        <v>13.1</v>
      </c>
      <c r="I140" s="43">
        <v>12.4</v>
      </c>
      <c r="J140" s="43">
        <v>221.3</v>
      </c>
      <c r="K140" s="44" t="s">
        <v>77</v>
      </c>
      <c r="L140" s="43"/>
    </row>
    <row r="141" spans="1:12" ht="15">
      <c r="A141" s="23"/>
      <c r="B141" s="15"/>
      <c r="C141" s="11"/>
      <c r="D141" s="7" t="s">
        <v>28</v>
      </c>
      <c r="E141" s="42" t="s">
        <v>73</v>
      </c>
      <c r="F141" s="43">
        <v>150</v>
      </c>
      <c r="G141" s="43">
        <v>0.8</v>
      </c>
      <c r="H141" s="43"/>
      <c r="I141" s="43">
        <v>15.9</v>
      </c>
      <c r="J141" s="43">
        <v>69</v>
      </c>
      <c r="K141" s="44"/>
      <c r="L141" s="43"/>
    </row>
    <row r="142" spans="1:12" ht="15.75" customHeight="1">
      <c r="A142" s="23"/>
      <c r="B142" s="15"/>
      <c r="C142" s="11"/>
      <c r="D142" s="7" t="s">
        <v>66</v>
      </c>
      <c r="E142" s="42"/>
      <c r="F142" s="43">
        <v>37.5</v>
      </c>
      <c r="G142" s="43">
        <v>1.76</v>
      </c>
      <c r="H142" s="43">
        <v>0.26</v>
      </c>
      <c r="I142" s="43">
        <v>18.670000000000002</v>
      </c>
      <c r="J142" s="43">
        <v>80.25</v>
      </c>
      <c r="K142" s="44"/>
      <c r="L142" s="43"/>
    </row>
    <row r="143" spans="1:12" ht="15">
      <c r="A143" s="23"/>
      <c r="B143" s="15"/>
      <c r="C143" s="11"/>
      <c r="D143" s="7" t="s">
        <v>30</v>
      </c>
      <c r="E143" s="42"/>
      <c r="F143" s="43">
        <v>20</v>
      </c>
      <c r="G143" s="43">
        <v>1.34</v>
      </c>
      <c r="H143" s="43">
        <v>0.26</v>
      </c>
      <c r="I143" s="43">
        <v>8.25</v>
      </c>
      <c r="J143" s="43">
        <v>40.729999999999997</v>
      </c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31</v>
      </c>
      <c r="E146" s="9"/>
      <c r="F146" s="19">
        <f>SUM(F139:F145)</f>
        <v>432.5</v>
      </c>
      <c r="G146" s="19">
        <f t="shared" ref="G146:J146" si="70">SUM(G139:G145)</f>
        <v>20.400000000000002</v>
      </c>
      <c r="H146" s="19">
        <f t="shared" si="70"/>
        <v>21.020000000000003</v>
      </c>
      <c r="I146" s="19">
        <f t="shared" si="70"/>
        <v>68.819999999999993</v>
      </c>
      <c r="J146" s="19">
        <f t="shared" si="70"/>
        <v>524.68000000000006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23</v>
      </c>
      <c r="D147" s="7" t="s">
        <v>24</v>
      </c>
      <c r="E147" s="42" t="s">
        <v>78</v>
      </c>
      <c r="F147" s="43">
        <v>60</v>
      </c>
      <c r="G147" s="43">
        <v>1</v>
      </c>
      <c r="H147" s="43">
        <v>6.1</v>
      </c>
      <c r="I147" s="43">
        <v>5.8</v>
      </c>
      <c r="J147" s="43">
        <v>81.5</v>
      </c>
      <c r="K147" s="44" t="s">
        <v>47</v>
      </c>
      <c r="L147" s="43"/>
    </row>
    <row r="148" spans="1:12" ht="15">
      <c r="A148" s="23"/>
      <c r="B148" s="15"/>
      <c r="C148" s="11"/>
      <c r="D148" s="7" t="s">
        <v>25</v>
      </c>
      <c r="E148" s="42" t="s">
        <v>79</v>
      </c>
      <c r="F148" s="43">
        <v>250</v>
      </c>
      <c r="G148" s="43">
        <v>2.25</v>
      </c>
      <c r="H148" s="43">
        <v>3.27</v>
      </c>
      <c r="I148" s="43">
        <v>13.7</v>
      </c>
      <c r="J148" s="43">
        <v>93.35</v>
      </c>
      <c r="K148" s="44" t="s">
        <v>80</v>
      </c>
      <c r="L148" s="43"/>
    </row>
    <row r="149" spans="1:12" ht="15">
      <c r="A149" s="23"/>
      <c r="B149" s="15"/>
      <c r="C149" s="11"/>
      <c r="D149" s="7" t="s">
        <v>26</v>
      </c>
      <c r="E149" s="42" t="s">
        <v>83</v>
      </c>
      <c r="F149" s="43">
        <v>50</v>
      </c>
      <c r="G149" s="43">
        <v>7.1</v>
      </c>
      <c r="H149" s="43">
        <v>1.3</v>
      </c>
      <c r="I149" s="43">
        <v>4.3</v>
      </c>
      <c r="J149" s="43">
        <v>57.1</v>
      </c>
      <c r="K149" s="44" t="s">
        <v>84</v>
      </c>
      <c r="L149" s="43"/>
    </row>
    <row r="150" spans="1:12" ht="15">
      <c r="A150" s="23"/>
      <c r="B150" s="15"/>
      <c r="C150" s="11"/>
      <c r="D150" s="7" t="s">
        <v>27</v>
      </c>
      <c r="E150" s="42" t="s">
        <v>81</v>
      </c>
      <c r="F150" s="43">
        <v>150</v>
      </c>
      <c r="G150" s="43">
        <v>3.2</v>
      </c>
      <c r="H150" s="43">
        <v>5.2</v>
      </c>
      <c r="I150" s="43">
        <v>19.8</v>
      </c>
      <c r="J150" s="43">
        <v>139.4</v>
      </c>
      <c r="K150" s="44" t="s">
        <v>82</v>
      </c>
      <c r="L150" s="43"/>
    </row>
    <row r="151" spans="1:12" ht="15">
      <c r="A151" s="23"/>
      <c r="B151" s="15"/>
      <c r="C151" s="11"/>
      <c r="D151" s="7" t="s">
        <v>28</v>
      </c>
      <c r="E151" s="42" t="s">
        <v>85</v>
      </c>
      <c r="F151" s="43">
        <v>200</v>
      </c>
      <c r="G151" s="43">
        <v>0.5</v>
      </c>
      <c r="H151" s="43">
        <v>0</v>
      </c>
      <c r="I151" s="43">
        <v>19.8</v>
      </c>
      <c r="J151" s="43">
        <v>81</v>
      </c>
      <c r="K151" s="44" t="s">
        <v>86</v>
      </c>
      <c r="L151" s="43"/>
    </row>
    <row r="152" spans="1:12" ht="15">
      <c r="A152" s="23"/>
      <c r="B152" s="15"/>
      <c r="C152" s="11"/>
      <c r="D152" s="7" t="s">
        <v>29</v>
      </c>
      <c r="E152" s="42"/>
      <c r="F152" s="43">
        <v>52.5</v>
      </c>
      <c r="G152" s="43">
        <v>2.4700000000000002</v>
      </c>
      <c r="H152" s="43">
        <v>0.37</v>
      </c>
      <c r="I152" s="43">
        <v>26.14</v>
      </c>
      <c r="J152" s="43">
        <v>112.35</v>
      </c>
      <c r="K152" s="44"/>
      <c r="L152" s="43"/>
    </row>
    <row r="153" spans="1:12" ht="15">
      <c r="A153" s="23"/>
      <c r="B153" s="15"/>
      <c r="C153" s="11"/>
      <c r="D153" s="7" t="s">
        <v>30</v>
      </c>
      <c r="E153" s="42"/>
      <c r="F153" s="43">
        <v>28</v>
      </c>
      <c r="G153" s="43">
        <v>1.87</v>
      </c>
      <c r="H153" s="43">
        <v>0.36</v>
      </c>
      <c r="I153" s="43">
        <v>11.55</v>
      </c>
      <c r="J153" s="43">
        <v>57.02</v>
      </c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31</v>
      </c>
      <c r="E156" s="9"/>
      <c r="F156" s="19">
        <f>SUM(F147:F155)</f>
        <v>790.5</v>
      </c>
      <c r="G156" s="19">
        <f t="shared" ref="G156:J156" si="72">SUM(G147:G155)</f>
        <v>18.39</v>
      </c>
      <c r="H156" s="19">
        <f t="shared" si="72"/>
        <v>16.600000000000001</v>
      </c>
      <c r="I156" s="19">
        <f t="shared" si="72"/>
        <v>101.09</v>
      </c>
      <c r="J156" s="19">
        <f t="shared" si="72"/>
        <v>621.72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1223</v>
      </c>
      <c r="G157" s="32">
        <f t="shared" ref="G157" si="74">G146+G156</f>
        <v>38.790000000000006</v>
      </c>
      <c r="H157" s="32">
        <f t="shared" ref="H157" si="75">H146+H156</f>
        <v>37.620000000000005</v>
      </c>
      <c r="I157" s="32">
        <f t="shared" ref="I157" si="76">I146+I156</f>
        <v>169.91</v>
      </c>
      <c r="J157" s="32">
        <f t="shared" ref="J157:L157" si="77">J146+J156</f>
        <v>1146.4000000000001</v>
      </c>
      <c r="K157" s="32"/>
      <c r="L157" s="32">
        <f t="shared" si="77"/>
        <v>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87</v>
      </c>
      <c r="F158" s="40">
        <v>150</v>
      </c>
      <c r="G158" s="40">
        <v>15.5</v>
      </c>
      <c r="H158" s="40">
        <v>9.1999999999999993</v>
      </c>
      <c r="I158" s="40">
        <v>26.3</v>
      </c>
      <c r="J158" s="40">
        <v>249.5</v>
      </c>
      <c r="K158" s="41" t="s">
        <v>88</v>
      </c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48</v>
      </c>
      <c r="F160" s="43">
        <v>200</v>
      </c>
      <c r="G160" s="43">
        <v>0.2</v>
      </c>
      <c r="H160" s="43">
        <v>0.1</v>
      </c>
      <c r="I160" s="43">
        <v>10.199999999999999</v>
      </c>
      <c r="J160" s="43">
        <v>42.5</v>
      </c>
      <c r="K160" s="44" t="s">
        <v>49</v>
      </c>
      <c r="L160" s="43"/>
    </row>
    <row r="161" spans="1:12" ht="15">
      <c r="A161" s="23"/>
      <c r="B161" s="15"/>
      <c r="C161" s="11"/>
      <c r="D161" s="7" t="s">
        <v>29</v>
      </c>
      <c r="E161" s="42"/>
      <c r="F161" s="43">
        <v>37.5</v>
      </c>
      <c r="G161" s="43">
        <v>1.76</v>
      </c>
      <c r="H161" s="43">
        <v>0.26</v>
      </c>
      <c r="I161" s="43">
        <v>18.670000000000002</v>
      </c>
      <c r="J161" s="43">
        <v>80.25</v>
      </c>
      <c r="K161" s="44"/>
      <c r="L161" s="43"/>
    </row>
    <row r="162" spans="1:12" ht="15">
      <c r="A162" s="23"/>
      <c r="B162" s="15"/>
      <c r="C162" s="11"/>
      <c r="D162" s="7" t="s">
        <v>30</v>
      </c>
      <c r="E162" s="42"/>
      <c r="F162" s="43">
        <v>20</v>
      </c>
      <c r="G162" s="43">
        <v>1.34</v>
      </c>
      <c r="H162" s="43">
        <v>0.26</v>
      </c>
      <c r="I162" s="43">
        <v>8.25</v>
      </c>
      <c r="J162" s="43">
        <v>40.729999999999997</v>
      </c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31</v>
      </c>
      <c r="E165" s="9"/>
      <c r="F165" s="19">
        <f>SUM(F158:F164)</f>
        <v>407.5</v>
      </c>
      <c r="G165" s="19">
        <f t="shared" ref="G165:J165" si="78">SUM(G158:G164)</f>
        <v>18.8</v>
      </c>
      <c r="H165" s="19">
        <f t="shared" si="78"/>
        <v>9.8199999999999985</v>
      </c>
      <c r="I165" s="19">
        <f t="shared" si="78"/>
        <v>63.42</v>
      </c>
      <c r="J165" s="19">
        <f t="shared" si="78"/>
        <v>412.98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23</v>
      </c>
      <c r="D166" s="7" t="s">
        <v>24</v>
      </c>
      <c r="E166" s="42" t="s">
        <v>61</v>
      </c>
      <c r="F166" s="43">
        <v>60</v>
      </c>
      <c r="G166" s="43">
        <v>0.5</v>
      </c>
      <c r="H166" s="43">
        <v>0.1</v>
      </c>
      <c r="I166" s="43">
        <v>1.5</v>
      </c>
      <c r="J166" s="43">
        <v>8.5</v>
      </c>
      <c r="K166" s="44" t="s">
        <v>62</v>
      </c>
      <c r="L166" s="43"/>
    </row>
    <row r="167" spans="1:12" ht="15">
      <c r="A167" s="23"/>
      <c r="B167" s="15"/>
      <c r="C167" s="11"/>
      <c r="D167" s="7" t="s">
        <v>25</v>
      </c>
      <c r="E167" s="42" t="s">
        <v>89</v>
      </c>
      <c r="F167" s="43" t="s">
        <v>90</v>
      </c>
      <c r="G167" s="43">
        <v>2.12</v>
      </c>
      <c r="H167" s="43">
        <v>5.32</v>
      </c>
      <c r="I167" s="43">
        <v>12.1</v>
      </c>
      <c r="J167" s="43">
        <v>112.8</v>
      </c>
      <c r="K167" s="44" t="s">
        <v>91</v>
      </c>
      <c r="L167" s="43"/>
    </row>
    <row r="168" spans="1:12" ht="15">
      <c r="A168" s="23"/>
      <c r="B168" s="15"/>
      <c r="C168" s="11"/>
      <c r="D168" s="7" t="s">
        <v>26</v>
      </c>
      <c r="E168" s="42" t="s">
        <v>59</v>
      </c>
      <c r="F168" s="43">
        <v>150</v>
      </c>
      <c r="G168" s="43">
        <v>15.08</v>
      </c>
      <c r="H168" s="43">
        <v>14.03</v>
      </c>
      <c r="I168" s="43">
        <v>12.9</v>
      </c>
      <c r="J168" s="43">
        <v>238.5</v>
      </c>
      <c r="K168" s="44" t="s">
        <v>60</v>
      </c>
      <c r="L168" s="43"/>
    </row>
    <row r="169" spans="1:12" ht="15">
      <c r="A169" s="23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28</v>
      </c>
      <c r="E170" s="42" t="s">
        <v>92</v>
      </c>
      <c r="F170" s="43">
        <v>200</v>
      </c>
      <c r="G170" s="43">
        <v>3.8</v>
      </c>
      <c r="H170" s="43">
        <v>2.9</v>
      </c>
      <c r="I170" s="43">
        <v>11.3</v>
      </c>
      <c r="J170" s="43">
        <v>86</v>
      </c>
      <c r="K170" s="44" t="s">
        <v>93</v>
      </c>
      <c r="L170" s="43"/>
    </row>
    <row r="171" spans="1:12" ht="15">
      <c r="A171" s="23"/>
      <c r="B171" s="15"/>
      <c r="C171" s="11"/>
      <c r="D171" s="7" t="s">
        <v>29</v>
      </c>
      <c r="E171" s="42"/>
      <c r="F171" s="43">
        <v>52.5</v>
      </c>
      <c r="G171" s="43">
        <v>2.4700000000000002</v>
      </c>
      <c r="H171" s="43">
        <v>0.37</v>
      </c>
      <c r="I171" s="43">
        <v>26.14</v>
      </c>
      <c r="J171" s="43">
        <v>112.35</v>
      </c>
      <c r="K171" s="44"/>
      <c r="L171" s="43"/>
    </row>
    <row r="172" spans="1:12" ht="15">
      <c r="A172" s="23"/>
      <c r="B172" s="15"/>
      <c r="C172" s="11"/>
      <c r="D172" s="7" t="s">
        <v>30</v>
      </c>
      <c r="E172" s="42"/>
      <c r="F172" s="43">
        <v>28</v>
      </c>
      <c r="G172" s="43">
        <v>1.87</v>
      </c>
      <c r="H172" s="43">
        <v>0.36</v>
      </c>
      <c r="I172" s="43">
        <v>11.55</v>
      </c>
      <c r="J172" s="43">
        <v>57.02</v>
      </c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31</v>
      </c>
      <c r="E175" s="9"/>
      <c r="F175" s="19">
        <f>SUM(F166:F174)</f>
        <v>490.5</v>
      </c>
      <c r="G175" s="19">
        <f t="shared" ref="G175:J175" si="80">SUM(G166:G174)</f>
        <v>25.84</v>
      </c>
      <c r="H175" s="19">
        <f t="shared" si="80"/>
        <v>23.08</v>
      </c>
      <c r="I175" s="19">
        <f t="shared" si="80"/>
        <v>75.489999999999995</v>
      </c>
      <c r="J175" s="19">
        <f t="shared" si="80"/>
        <v>615.16999999999996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898</v>
      </c>
      <c r="G176" s="32">
        <f t="shared" ref="G176" si="82">G165+G175</f>
        <v>44.64</v>
      </c>
      <c r="H176" s="32">
        <f t="shared" ref="H176" si="83">H165+H175</f>
        <v>32.9</v>
      </c>
      <c r="I176" s="32">
        <f t="shared" ref="I176" si="84">I165+I175</f>
        <v>138.91</v>
      </c>
      <c r="J176" s="32">
        <f t="shared" ref="J176:L176" si="85">J165+J175</f>
        <v>1028.1500000000001</v>
      </c>
      <c r="K176" s="32"/>
      <c r="L176" s="32">
        <f t="shared" si="85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94</v>
      </c>
      <c r="F177" s="40">
        <v>150</v>
      </c>
      <c r="G177" s="40">
        <v>6.4</v>
      </c>
      <c r="H177" s="40">
        <v>6.5</v>
      </c>
      <c r="I177" s="40">
        <v>35.5</v>
      </c>
      <c r="J177" s="40">
        <v>225.8</v>
      </c>
      <c r="K177" s="41" t="s">
        <v>95</v>
      </c>
      <c r="L177" s="40"/>
    </row>
    <row r="178" spans="1:12" ht="15">
      <c r="A178" s="23"/>
      <c r="B178" s="15"/>
      <c r="C178" s="11"/>
      <c r="D178" s="6"/>
      <c r="E178" s="42" t="s">
        <v>97</v>
      </c>
      <c r="F178" s="43">
        <v>80</v>
      </c>
      <c r="G178" s="43">
        <v>10.5</v>
      </c>
      <c r="H178" s="43">
        <v>6</v>
      </c>
      <c r="I178" s="43">
        <v>2.2999999999999998</v>
      </c>
      <c r="J178" s="43">
        <v>105.3</v>
      </c>
      <c r="K178" s="44" t="s">
        <v>96</v>
      </c>
      <c r="L178" s="43"/>
    </row>
    <row r="179" spans="1:12" ht="15">
      <c r="A179" s="23"/>
      <c r="B179" s="15"/>
      <c r="C179" s="11"/>
      <c r="D179" s="7" t="s">
        <v>24</v>
      </c>
      <c r="E179" s="42" t="s">
        <v>46</v>
      </c>
      <c r="F179" s="43">
        <v>60</v>
      </c>
      <c r="G179" s="43">
        <v>1</v>
      </c>
      <c r="H179" s="43">
        <v>6.1</v>
      </c>
      <c r="I179" s="43">
        <v>5.8</v>
      </c>
      <c r="J179" s="43">
        <v>81.5</v>
      </c>
      <c r="K179" s="44" t="s">
        <v>47</v>
      </c>
      <c r="L179" s="43"/>
    </row>
    <row r="180" spans="1:12" ht="15">
      <c r="A180" s="23"/>
      <c r="B180" s="15"/>
      <c r="C180" s="11"/>
      <c r="D180" s="7" t="s">
        <v>28</v>
      </c>
      <c r="E180" s="42" t="s">
        <v>92</v>
      </c>
      <c r="F180" s="43">
        <v>200</v>
      </c>
      <c r="G180" s="43">
        <v>3.8</v>
      </c>
      <c r="H180" s="43">
        <v>2.9</v>
      </c>
      <c r="I180" s="43">
        <v>11.3</v>
      </c>
      <c r="J180" s="43">
        <v>86</v>
      </c>
      <c r="K180" s="44" t="s">
        <v>93</v>
      </c>
      <c r="L180" s="43"/>
    </row>
    <row r="181" spans="1:12" ht="15">
      <c r="A181" s="23"/>
      <c r="B181" s="15"/>
      <c r="C181" s="11"/>
      <c r="D181" s="7" t="s">
        <v>29</v>
      </c>
      <c r="E181" s="42"/>
      <c r="F181" s="43">
        <v>37.5</v>
      </c>
      <c r="G181" s="43">
        <v>1.76</v>
      </c>
      <c r="H181" s="43">
        <v>0.26</v>
      </c>
      <c r="I181" s="43">
        <v>18.670000000000002</v>
      </c>
      <c r="J181" s="43">
        <v>80.25</v>
      </c>
      <c r="K181" s="44"/>
      <c r="L181" s="43"/>
    </row>
    <row r="182" spans="1:12" ht="15">
      <c r="A182" s="23"/>
      <c r="B182" s="15"/>
      <c r="C182" s="11"/>
      <c r="D182" s="7" t="s">
        <v>30</v>
      </c>
      <c r="E182" s="42"/>
      <c r="F182" s="43">
        <v>20</v>
      </c>
      <c r="G182" s="43">
        <v>1.34</v>
      </c>
      <c r="H182" s="43">
        <v>0.26</v>
      </c>
      <c r="I182" s="43">
        <v>8.25</v>
      </c>
      <c r="J182" s="43">
        <v>40.729999999999997</v>
      </c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31</v>
      </c>
      <c r="E184" s="9"/>
      <c r="F184" s="19">
        <f>SUM(F177:F183)</f>
        <v>547.5</v>
      </c>
      <c r="G184" s="19">
        <f t="shared" ref="G184:J184" si="86">SUM(G177:G183)</f>
        <v>24.8</v>
      </c>
      <c r="H184" s="19">
        <f t="shared" si="86"/>
        <v>22.020000000000003</v>
      </c>
      <c r="I184" s="19">
        <f t="shared" si="86"/>
        <v>81.819999999999993</v>
      </c>
      <c r="J184" s="19">
        <f t="shared" si="86"/>
        <v>619.58000000000004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23</v>
      </c>
      <c r="D185" s="7"/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25</v>
      </c>
      <c r="E186" s="42" t="s">
        <v>98</v>
      </c>
      <c r="F186" s="43">
        <v>250</v>
      </c>
      <c r="G186" s="43">
        <v>2.17</v>
      </c>
      <c r="H186" s="43">
        <v>6.3</v>
      </c>
      <c r="I186" s="43">
        <v>13.5</v>
      </c>
      <c r="J186" s="43">
        <v>119.3</v>
      </c>
      <c r="K186" s="44" t="s">
        <v>99</v>
      </c>
      <c r="L186" s="43"/>
    </row>
    <row r="187" spans="1:12" ht="15">
      <c r="A187" s="23"/>
      <c r="B187" s="15"/>
      <c r="C187" s="11"/>
      <c r="D187" s="7" t="s">
        <v>26</v>
      </c>
      <c r="E187" s="42" t="s">
        <v>100</v>
      </c>
      <c r="F187" s="43">
        <v>150</v>
      </c>
      <c r="G187" s="43">
        <v>15.5</v>
      </c>
      <c r="H187" s="43">
        <v>9.1999999999999993</v>
      </c>
      <c r="I187" s="43">
        <v>26.3</v>
      </c>
      <c r="J187" s="43">
        <v>249.5</v>
      </c>
      <c r="K187" s="44" t="s">
        <v>88</v>
      </c>
      <c r="L187" s="43"/>
    </row>
    <row r="188" spans="1:12" ht="15">
      <c r="A188" s="23"/>
      <c r="B188" s="15"/>
      <c r="C188" s="11"/>
      <c r="D188" s="7"/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28</v>
      </c>
      <c r="E189" s="42" t="s">
        <v>64</v>
      </c>
      <c r="F189" s="43">
        <v>200</v>
      </c>
      <c r="G189" s="43">
        <v>0.2</v>
      </c>
      <c r="H189" s="43"/>
      <c r="I189" s="43">
        <v>6.5</v>
      </c>
      <c r="J189" s="43">
        <v>26.8</v>
      </c>
      <c r="K189" s="44" t="s">
        <v>65</v>
      </c>
      <c r="L189" s="43"/>
    </row>
    <row r="190" spans="1:12" ht="15">
      <c r="A190" s="23"/>
      <c r="B190" s="15"/>
      <c r="C190" s="11"/>
      <c r="D190" s="7" t="s">
        <v>29</v>
      </c>
      <c r="E190" s="42"/>
      <c r="F190" s="43">
        <v>52.5</v>
      </c>
      <c r="G190" s="43">
        <v>2.4700000000000002</v>
      </c>
      <c r="H190" s="43">
        <v>0.37</v>
      </c>
      <c r="I190" s="43">
        <v>26.14</v>
      </c>
      <c r="J190" s="43">
        <v>112.35</v>
      </c>
      <c r="K190" s="44"/>
      <c r="L190" s="43"/>
    </row>
    <row r="191" spans="1:12" ht="15">
      <c r="A191" s="23"/>
      <c r="B191" s="15"/>
      <c r="C191" s="11"/>
      <c r="D191" s="7" t="s">
        <v>30</v>
      </c>
      <c r="E191" s="42"/>
      <c r="F191" s="43">
        <v>28</v>
      </c>
      <c r="G191" s="43">
        <v>1.87</v>
      </c>
      <c r="H191" s="43">
        <v>0.36</v>
      </c>
      <c r="I191" s="43">
        <v>11.55</v>
      </c>
      <c r="J191" s="43">
        <v>57.02</v>
      </c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31</v>
      </c>
      <c r="E194" s="9"/>
      <c r="F194" s="19">
        <f>SUM(F185:F193)</f>
        <v>680.5</v>
      </c>
      <c r="G194" s="19">
        <f t="shared" ref="G194:J194" si="88">SUM(G185:G193)</f>
        <v>22.21</v>
      </c>
      <c r="H194" s="19">
        <f t="shared" si="88"/>
        <v>16.23</v>
      </c>
      <c r="I194" s="19">
        <f t="shared" si="88"/>
        <v>83.99</v>
      </c>
      <c r="J194" s="19">
        <f t="shared" si="88"/>
        <v>564.97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1228</v>
      </c>
      <c r="G195" s="32">
        <f t="shared" ref="G195" si="90">G184+G194</f>
        <v>47.010000000000005</v>
      </c>
      <c r="H195" s="32">
        <f t="shared" ref="H195" si="91">H184+H194</f>
        <v>38.25</v>
      </c>
      <c r="I195" s="32">
        <f t="shared" ref="I195" si="92">I184+I194</f>
        <v>165.81</v>
      </c>
      <c r="J195" s="32">
        <f t="shared" ref="J195:L195" si="93">J184+J194</f>
        <v>1184.5500000000002</v>
      </c>
      <c r="K195" s="32"/>
      <c r="L195" s="32">
        <f t="shared" si="93"/>
        <v>0</v>
      </c>
    </row>
    <row r="196" spans="1:12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1177.3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46.242000000000004</v>
      </c>
      <c r="H196" s="34">
        <f t="shared" si="94"/>
        <v>33.702999999999996</v>
      </c>
      <c r="I196" s="34">
        <f t="shared" si="94"/>
        <v>165.68600000000001</v>
      </c>
      <c r="J196" s="34">
        <f t="shared" si="94"/>
        <v>1141.4259999999999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Учительский</cp:lastModifiedBy>
  <dcterms:created xsi:type="dcterms:W3CDTF">2022-05-16T14:23:56Z</dcterms:created>
  <dcterms:modified xsi:type="dcterms:W3CDTF">2023-10-18T07:07:51Z</dcterms:modified>
</cp:coreProperties>
</file>